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26"/>
  </bookViews>
  <sheets>
    <sheet name="Spis tablic" sheetId="1" r:id="rId1"/>
    <sheet name="1(107)" sheetId="19" r:id="rId2"/>
    <sheet name="2(108)" sheetId="20" r:id="rId3"/>
    <sheet name="3(109)" sheetId="21" r:id="rId4"/>
    <sheet name="4(110)" sheetId="22" r:id="rId5"/>
    <sheet name="5(111)" sheetId="23" r:id="rId6"/>
    <sheet name="6(112)" sheetId="24" r:id="rId7"/>
    <sheet name="7(113)" sheetId="25" r:id="rId8"/>
    <sheet name="8(114)" sheetId="26" r:id="rId9"/>
    <sheet name="9(115)" sheetId="28" r:id="rId10"/>
    <sheet name="10(116)" sheetId="29" r:id="rId11"/>
    <sheet name="11(117)" sheetId="30" r:id="rId12"/>
    <sheet name="12(118)" sheetId="31" r:id="rId13"/>
    <sheet name="13(119)" sheetId="32" r:id="rId14"/>
    <sheet name="14(120)" sheetId="33" r:id="rId15"/>
    <sheet name="15(121)" sheetId="34" r:id="rId16"/>
    <sheet name="16(122)" sheetId="35" r:id="rId17"/>
    <sheet name="17(123)" sheetId="36" r:id="rId18"/>
    <sheet name="18(124)" sheetId="38" r:id="rId19"/>
    <sheet name="19(125)" sheetId="39" r:id="rId20"/>
    <sheet name="20(126)" sheetId="40" r:id="rId21"/>
    <sheet name="21(127)" sheetId="41" r:id="rId22"/>
  </sheets>
  <definedNames>
    <definedName name="_Hlk170269645" localSheetId="4">'4(110)'!$A$6</definedName>
    <definedName name="_Hlk170521432" localSheetId="16">'16(122)'!$A$6</definedName>
    <definedName name="_Hlk182802154" localSheetId="8">'8(114)'!$A$7</definedName>
    <definedName name="OLE_LINK5" localSheetId="8">'8(114)'!$B$2</definedName>
  </definedNames>
  <calcPr calcId="152511"/>
</workbook>
</file>

<file path=xl/calcChain.xml><?xml version="1.0" encoding="utf-8"?>
<calcChain xmlns="http://schemas.openxmlformats.org/spreadsheetml/2006/main">
  <c r="D8" i="23" l="1"/>
  <c r="E8" i="23"/>
  <c r="F8" i="23"/>
  <c r="C8" i="23"/>
  <c r="B8" i="23"/>
</calcChain>
</file>

<file path=xl/sharedStrings.xml><?xml version="1.0" encoding="utf-8"?>
<sst xmlns="http://schemas.openxmlformats.org/spreadsheetml/2006/main" count="2316" uniqueCount="645">
  <si>
    <t>Ochrona środowiska i leśnictwo w województwie lubelskim w latach 2013-2017</t>
  </si>
  <si>
    <t>WYSZCZEGÓLNIENIE</t>
  </si>
  <si>
    <t>-</t>
  </si>
  <si>
    <t xml:space="preserve">Lublin </t>
  </si>
  <si>
    <t>Environmental protection and forestry in lubelskie voivodship in 2013-2017</t>
  </si>
  <si>
    <t>Powiaty:</t>
  </si>
  <si>
    <t xml:space="preserve">bialski </t>
  </si>
  <si>
    <t xml:space="preserve">parczewski </t>
  </si>
  <si>
    <t xml:space="preserve">radzyński </t>
  </si>
  <si>
    <t xml:space="preserve">włodawski </t>
  </si>
  <si>
    <t>Miasto na prawach powiatu:</t>
  </si>
  <si>
    <t xml:space="preserve">Biała Podlaska </t>
  </si>
  <si>
    <t xml:space="preserve">biłgorajski </t>
  </si>
  <si>
    <t xml:space="preserve">chełmski </t>
  </si>
  <si>
    <t xml:space="preserve">hrubieszowski </t>
  </si>
  <si>
    <t xml:space="preserve">krasnostawski </t>
  </si>
  <si>
    <t xml:space="preserve">tomaszowski </t>
  </si>
  <si>
    <t xml:space="preserve">zamojski </t>
  </si>
  <si>
    <t>Miasta na prawach powiatu:</t>
  </si>
  <si>
    <t xml:space="preserve">Chełm </t>
  </si>
  <si>
    <t xml:space="preserve">Zamość </t>
  </si>
  <si>
    <t xml:space="preserve">lubartowski </t>
  </si>
  <si>
    <t xml:space="preserve">lubelski </t>
  </si>
  <si>
    <t xml:space="preserve">łęczyński </t>
  </si>
  <si>
    <t xml:space="preserve">świdnicki </t>
  </si>
  <si>
    <t xml:space="preserve">janowski </t>
  </si>
  <si>
    <t xml:space="preserve">kraśnicki </t>
  </si>
  <si>
    <t xml:space="preserve">łukowski </t>
  </si>
  <si>
    <t xml:space="preserve">opolski </t>
  </si>
  <si>
    <t xml:space="preserve">puławski </t>
  </si>
  <si>
    <t xml:space="preserve">rycki </t>
  </si>
  <si>
    <t>w tym:</t>
  </si>
  <si>
    <t xml:space="preserve">powierzchnia w ha </t>
  </si>
  <si>
    <t>EKONOMICZNE ASPEKTY OCHRONY ŚRODOWISKA</t>
  </si>
  <si>
    <t xml:space="preserve">na 1 mieszkańca w zł </t>
  </si>
  <si>
    <t xml:space="preserve">nowe techniki i technologie spalania paliw </t>
  </si>
  <si>
    <t xml:space="preserve">w tym modernizacja kotłowni i ciepłowni </t>
  </si>
  <si>
    <t xml:space="preserve">Redukcja zanieczyszczeń </t>
  </si>
  <si>
    <t xml:space="preserve">w zakresie ochrony powietrza </t>
  </si>
  <si>
    <t xml:space="preserve">pyłowych </t>
  </si>
  <si>
    <t xml:space="preserve">Pomiary, kontrola, działalność laboratoriów </t>
  </si>
  <si>
    <t xml:space="preserve">Sieć kanalizacyjna odprowadzająca </t>
  </si>
  <si>
    <t xml:space="preserve">ścieki </t>
  </si>
  <si>
    <t xml:space="preserve">Oczyszczanie ścieków </t>
  </si>
  <si>
    <t xml:space="preserve">przemysłowych </t>
  </si>
  <si>
    <t xml:space="preserve">komunalnych </t>
  </si>
  <si>
    <t xml:space="preserve">Pozostałe rodzaje działalności </t>
  </si>
  <si>
    <t xml:space="preserve">Zbieranie odpadów i ich transport </t>
  </si>
  <si>
    <t xml:space="preserve">w tym odpadów komunalnych </t>
  </si>
  <si>
    <t xml:space="preserve">selektywne zbieranie odpadów </t>
  </si>
  <si>
    <t xml:space="preserve">składowanie </t>
  </si>
  <si>
    <t xml:space="preserve">inne metody unieszkodliwiania i usuwania odpadów </t>
  </si>
  <si>
    <t xml:space="preserve">związane z recyklingiem i wykorzystaniem odpadów </t>
  </si>
  <si>
    <t xml:space="preserve">Zapobieganie infiltracji zanieczyszczeń </t>
  </si>
  <si>
    <t xml:space="preserve">Budowa urządzeń antyhałasowych i antywibracyjnych </t>
  </si>
  <si>
    <t xml:space="preserve">Ochrona i odbudowa gatunków i siedlisk </t>
  </si>
  <si>
    <t xml:space="preserve">działalność edukacyjna, szkoleniowa i informacyjna </t>
  </si>
  <si>
    <t xml:space="preserve">oszczędzanie energii </t>
  </si>
  <si>
    <t xml:space="preserve">na 1 mieszkańca  w  zł  </t>
  </si>
  <si>
    <t xml:space="preserve">ujęcia i doprowadzenia wody  </t>
  </si>
  <si>
    <t xml:space="preserve">budowę i modernizację stacji uzdatniania wody </t>
  </si>
  <si>
    <t xml:space="preserve">regulację i zabudowę rzek i potoków </t>
  </si>
  <si>
    <t xml:space="preserve">obwałowania przeciwpowodziowe  </t>
  </si>
  <si>
    <t xml:space="preserve">stacje pomp na zawałach i obszarach depresyjnych </t>
  </si>
  <si>
    <t>Środki:</t>
  </si>
  <si>
    <t xml:space="preserve">własne </t>
  </si>
  <si>
    <t>z budżetu:</t>
  </si>
  <si>
    <t xml:space="preserve">centralnego </t>
  </si>
  <si>
    <t xml:space="preserve">województwa </t>
  </si>
  <si>
    <t xml:space="preserve">powiatu </t>
  </si>
  <si>
    <t xml:space="preserve">gminy </t>
  </si>
  <si>
    <t xml:space="preserve">z zagranicy </t>
  </si>
  <si>
    <t xml:space="preserve">Fundusze ekologiczne (pożyczki, kredyty i dotacje) </t>
  </si>
  <si>
    <t xml:space="preserve">Kredyty i pożyczki krajowe </t>
  </si>
  <si>
    <t xml:space="preserve">Inne środki, w tym nakłady niesfinansowane </t>
  </si>
  <si>
    <t xml:space="preserve">przemysł </t>
  </si>
  <si>
    <t xml:space="preserve">handel;  naprawa pojazdów samochodowych </t>
  </si>
  <si>
    <t xml:space="preserve">transport i gospodarka magazynowa  </t>
  </si>
  <si>
    <t xml:space="preserve">obsługa rynku nieruchomości  </t>
  </si>
  <si>
    <t xml:space="preserve">administracja publiczna i obrona narodowa; obowiązkowe zabezpieczenia społeczne  </t>
  </si>
  <si>
    <t xml:space="preserve">ochrona zdrowia i pomoc społeczna </t>
  </si>
  <si>
    <t xml:space="preserve">działalność związana z kulturą, rozrywka i rekreacją </t>
  </si>
  <si>
    <t>Obwałowania przeciwpowodziowe</t>
  </si>
  <si>
    <t>Ujęcia i doprowadzenia wody</t>
  </si>
  <si>
    <t>Zbiorniki i stopnie wodne</t>
  </si>
  <si>
    <t xml:space="preserve">sztuczne zbiorniki </t>
  </si>
  <si>
    <t>samodzielne budowle piętrzące i ujęcia wód na ciekach:</t>
  </si>
  <si>
    <t xml:space="preserve">podstawowych </t>
  </si>
  <si>
    <t xml:space="preserve">szczegółowych </t>
  </si>
  <si>
    <t xml:space="preserve">stawy rybne </t>
  </si>
  <si>
    <t xml:space="preserve">inne </t>
  </si>
  <si>
    <t xml:space="preserve">funduszu ochrony środowiska i gospodarki wodnej </t>
  </si>
  <si>
    <t xml:space="preserve">funduszy strukturalnych </t>
  </si>
  <si>
    <t xml:space="preserve">samorządów </t>
  </si>
  <si>
    <t>Źródło: dane Ministerstwa Rolnictwa i Rozwoju Wsi.</t>
  </si>
  <si>
    <t xml:space="preserve">Liczba obiektów </t>
  </si>
  <si>
    <t xml:space="preserve">obiekty </t>
  </si>
  <si>
    <t xml:space="preserve">Powierzchnia nawodnień w ha </t>
  </si>
  <si>
    <t>Zdolność zainstalowanych urządzeń do redukcji zanieczyszczeń:</t>
  </si>
  <si>
    <t>t/r</t>
  </si>
  <si>
    <t xml:space="preserve">gazowych </t>
  </si>
  <si>
    <t>km</t>
  </si>
  <si>
    <t>szt</t>
  </si>
  <si>
    <t xml:space="preserve">przepustowość </t>
  </si>
  <si>
    <t>w tym oczyszczalnie komunalne:</t>
  </si>
  <si>
    <t xml:space="preserve">powierzchnia </t>
  </si>
  <si>
    <t>ha</t>
  </si>
  <si>
    <t xml:space="preserve">wydajność </t>
  </si>
  <si>
    <t xml:space="preserve">pojemność </t>
  </si>
  <si>
    <t xml:space="preserve">Ujęcia wody </t>
  </si>
  <si>
    <t xml:space="preserve">Uzdatnianie wody </t>
  </si>
  <si>
    <t xml:space="preserve">Sieć wodociągowa </t>
  </si>
  <si>
    <t xml:space="preserve">Regulacja i zabudowa rzek i potoków  </t>
  </si>
  <si>
    <t xml:space="preserve">Obwałowania przeciwpowodziowe </t>
  </si>
  <si>
    <t>Zbiorniki wodne:</t>
  </si>
  <si>
    <t xml:space="preserve">Stacje uzdatniania wody w szt </t>
  </si>
  <si>
    <t xml:space="preserve">w szt </t>
  </si>
  <si>
    <t xml:space="preserve">indywidualne wiejskie oczyszczalnie ścieków w szt </t>
  </si>
  <si>
    <t>Składowiska odpadów</t>
  </si>
  <si>
    <t xml:space="preserve">obiekty w szt </t>
  </si>
  <si>
    <t xml:space="preserve">budżetu państwa </t>
  </si>
  <si>
    <t xml:space="preserve">samorządów gmin </t>
  </si>
  <si>
    <t xml:space="preserve">mieszkańców wsi </t>
  </si>
  <si>
    <t xml:space="preserve">funduszy ochrony środowiska i gospodarki wodnej  </t>
  </si>
  <si>
    <t xml:space="preserve">w tym pożyczki </t>
  </si>
  <si>
    <t xml:space="preserve">funduszy strukturalnych Unii Europejskiej </t>
  </si>
  <si>
    <t xml:space="preserve">innych </t>
  </si>
  <si>
    <t xml:space="preserve">w tym na modernizację </t>
  </si>
  <si>
    <t>ze środków:</t>
  </si>
  <si>
    <t xml:space="preserve">Wpływy ogółem </t>
  </si>
  <si>
    <t xml:space="preserve">wojewódzki </t>
  </si>
  <si>
    <t xml:space="preserve">Narodowy Fundusz </t>
  </si>
  <si>
    <t xml:space="preserve">opłaty </t>
  </si>
  <si>
    <t xml:space="preserve">kary </t>
  </si>
  <si>
    <t xml:space="preserve">przychody finansowe </t>
  </si>
  <si>
    <t xml:space="preserve">dotacje z budżetu państwa </t>
  </si>
  <si>
    <t xml:space="preserve">pozostałe przychody i zwiększenia funduszu </t>
  </si>
  <si>
    <t xml:space="preserve">dotacje na realizację zadań bieżących </t>
  </si>
  <si>
    <t xml:space="preserve">dotacje inwestycyjne </t>
  </si>
  <si>
    <t xml:space="preserve">koszty działalności operacyjnej </t>
  </si>
  <si>
    <t xml:space="preserve">koszty finansowe i inne </t>
  </si>
  <si>
    <t xml:space="preserve">pozostałe zmniejszenia funduszu </t>
  </si>
  <si>
    <t xml:space="preserve">warunków wprowadzania ścieków do wód lub ziemi </t>
  </si>
  <si>
    <t xml:space="preserve">dopuszczalnej emisji zanieczyszczeń do powietrza  </t>
  </si>
  <si>
    <t xml:space="preserve">dopuszczalnego poziomu dźwięku </t>
  </si>
  <si>
    <t xml:space="preserve">nielegalny pobór wody oraz piętrzenie wody wyższe od dozwolonego </t>
  </si>
  <si>
    <t>na:</t>
  </si>
  <si>
    <t xml:space="preserve">ochronę powietrza atmosferycznego i klimatu </t>
  </si>
  <si>
    <t xml:space="preserve">gospodarkę ściekową i ochronę wód </t>
  </si>
  <si>
    <t xml:space="preserve">gospodarkę odpadami </t>
  </si>
  <si>
    <t xml:space="preserve">pozostałe dziedziny </t>
  </si>
  <si>
    <t>ECONOMIC ASPECTS OF ENVIRONMENTAL PROTECTION</t>
  </si>
  <si>
    <t xml:space="preserve">OUTLAYS ON FIXED ASSETS FOR ENVIRONMENTAL PROTECTION AND WATER MANAGEMENT 
BY DIRECTIONS OF INVESTING (current prices) </t>
  </si>
  <si>
    <t>SPECIFICATION</t>
  </si>
  <si>
    <r>
      <t xml:space="preserve">w tys. zł    </t>
    </r>
    <r>
      <rPr>
        <i/>
        <sz val="10"/>
        <color theme="1" tint="0.34998626667073579"/>
        <rFont val="Arial"/>
        <family val="2"/>
        <charset val="238"/>
      </rPr>
      <t xml:space="preserve"> in thous. zl</t>
    </r>
  </si>
  <si>
    <r>
      <t xml:space="preserve">OCHRONA ŚRODOWISKA
</t>
    </r>
    <r>
      <rPr>
        <i/>
        <sz val="11"/>
        <color theme="1" tint="0.34998626667073579"/>
        <rFont val="Arial"/>
        <family val="2"/>
        <charset val="238"/>
      </rPr>
      <t xml:space="preserve"> ENVIRONMENTAL PROTECTION</t>
    </r>
  </si>
  <si>
    <r>
      <t xml:space="preserve">GOSPODARKA WODNA
</t>
    </r>
    <r>
      <rPr>
        <i/>
        <sz val="11"/>
        <color theme="1" tint="0.34998626667073579"/>
        <rFont val="Arial"/>
        <family val="2"/>
        <charset val="238"/>
      </rPr>
      <t xml:space="preserve">WATER MANAGEMENT </t>
    </r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</si>
  <si>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</si>
  <si>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r>
      <t>Gospodarka ściekowa i ochrona wód</t>
    </r>
    <r>
      <rPr>
        <sz val="11"/>
        <color theme="1"/>
        <rFont val="Arial"/>
        <family val="2"/>
        <charset val="238"/>
      </rPr>
      <t xml:space="preserve"> </t>
    </r>
  </si>
  <si>
    <r>
      <t>Gospodarka odpadami</t>
    </r>
    <r>
      <rPr>
        <sz val="11"/>
        <color theme="1"/>
        <rFont val="Arial"/>
        <family val="2"/>
        <charset val="238"/>
      </rPr>
      <t xml:space="preserve"> </t>
    </r>
  </si>
  <si>
    <r>
      <t>Ochrona różnorodności biologicznej i krajobrazu</t>
    </r>
    <r>
      <rPr>
        <sz val="11"/>
        <color theme="1"/>
        <rFont val="Arial"/>
        <family val="2"/>
        <charset val="238"/>
      </rPr>
      <t xml:space="preserve"> </t>
    </r>
  </si>
  <si>
    <r>
      <t>Pozostała działalność związana z ochroną środowiska</t>
    </r>
    <r>
      <rPr>
        <sz val="11"/>
        <color theme="1"/>
        <rFont val="Arial"/>
        <family val="2"/>
        <charset val="238"/>
      </rPr>
      <t xml:space="preserve"> </t>
    </r>
  </si>
  <si>
    <t>TOTAL</t>
  </si>
  <si>
    <t>per capita in zl</t>
  </si>
  <si>
    <t>Air protectiom of air and climate</t>
  </si>
  <si>
    <t xml:space="preserve">Ochrona powietrza atmosferycznego i klimatu </t>
  </si>
  <si>
    <r>
      <t>Preventing pollution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</si>
  <si>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>Zapobieganie zanieczyszczeniom</t>
    </r>
    <r>
      <rPr>
        <vertAlign val="superscript"/>
        <sz val="11"/>
        <color theme="1"/>
        <rFont val="Arial"/>
        <family val="2"/>
        <charset val="238"/>
      </rPr>
      <t>a</t>
    </r>
  </si>
  <si>
    <t>of which:</t>
  </si>
  <si>
    <t xml:space="preserve">new fuel combustion technologies and techniques </t>
  </si>
  <si>
    <t xml:space="preserve">of which the modernisation of boiler and thermal </t>
  </si>
  <si>
    <r>
      <t>unconventional energy sources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</si>
  <si>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>niekonwencjonalne źródła energii</t>
    </r>
    <r>
      <rPr>
        <vertAlign val="superscript"/>
        <sz val="11"/>
        <color theme="1"/>
        <rFont val="Arial"/>
        <family val="2"/>
        <charset val="238"/>
      </rPr>
      <t>b</t>
    </r>
  </si>
  <si>
    <t>Pollution reduction</t>
  </si>
  <si>
    <t>in the scope of air protection</t>
  </si>
  <si>
    <t>particulates</t>
  </si>
  <si>
    <r>
      <t>waste gases</t>
    </r>
    <r>
      <rPr>
        <i/>
        <vertAlign val="superscript"/>
        <sz val="11"/>
        <color theme="1" tint="0.34998626667073579"/>
        <rFont val="Arial"/>
        <family val="2"/>
        <charset val="238"/>
      </rPr>
      <t>c</t>
    </r>
  </si>
  <si>
    <r>
      <t>gazów odlotowych</t>
    </r>
    <r>
      <rPr>
        <vertAlign val="superscript"/>
        <sz val="11"/>
        <color theme="1"/>
        <rFont val="Arial"/>
        <family val="2"/>
        <charset val="238"/>
      </rPr>
      <t>c</t>
    </r>
  </si>
  <si>
    <r>
      <t>w zakresie ochrony klimatu i warstwy ozonowej</t>
    </r>
    <r>
      <rPr>
        <vertAlign val="superscript"/>
        <sz val="11"/>
        <color theme="1"/>
        <rFont val="Arial"/>
        <family val="2"/>
        <charset val="238"/>
      </rPr>
      <t>d</t>
    </r>
  </si>
  <si>
    <r>
      <t>in the scope of climate and ozone layer protection</t>
    </r>
    <r>
      <rPr>
        <i/>
        <vertAlign val="superscript"/>
        <sz val="11"/>
        <color theme="1" tint="0.34998626667073579"/>
        <rFont val="Arial"/>
        <family val="2"/>
        <charset val="238"/>
      </rPr>
      <t>d</t>
    </r>
  </si>
  <si>
    <t>Measurements, control, the activity of laboratories</t>
  </si>
  <si>
    <t>Wastewater management and protection od water</t>
  </si>
  <si>
    <t>Sewage treatment discharging</t>
  </si>
  <si>
    <t>wastewater</t>
  </si>
  <si>
    <t>precipitation water</t>
  </si>
  <si>
    <t xml:space="preserve">wody opadowe </t>
  </si>
  <si>
    <t>Wastewater treatment plants</t>
  </si>
  <si>
    <t>industrial</t>
  </si>
  <si>
    <t>municipal</t>
  </si>
  <si>
    <t>Other types of activity</t>
  </si>
  <si>
    <t>Waste management</t>
  </si>
  <si>
    <t>Waste collection and transport</t>
  </si>
  <si>
    <t>of which municipal waste</t>
  </si>
  <si>
    <t>selective collection of waste</t>
  </si>
  <si>
    <t xml:space="preserve">Unieszkodliwianie i usuwanie odpadów innych niż niebezpieczne </t>
  </si>
  <si>
    <t>Treatment and disposal of waste other than hazardous waste</t>
  </si>
  <si>
    <t>landfilling</t>
  </si>
  <si>
    <t>other methods of treatment and disposal of waste</t>
  </si>
  <si>
    <t xml:space="preserve">related to recycling and use of waste </t>
  </si>
  <si>
    <t xml:space="preserve">rekultywacja hałd, stawów osadowych i składowisk odpadów oraz innych terenów zdewastowanych i zdegradowanych </t>
  </si>
  <si>
    <t>reclamation of piles, sludge tanks,waste landfills and other devastated and degraded lands</t>
  </si>
  <si>
    <t>Ochrona gleb, ochrona wód podziemnych i powierzchniowych</t>
  </si>
  <si>
    <t>Preventing of pollutant infiltration</t>
  </si>
  <si>
    <r>
      <t>Zmniejszanie hałasu i wibracji</t>
    </r>
    <r>
      <rPr>
        <b/>
        <vertAlign val="superscript"/>
        <sz val="11"/>
        <color theme="1"/>
        <rFont val="Arial"/>
        <family val="2"/>
        <charset val="238"/>
      </rPr>
      <t>e</t>
    </r>
  </si>
  <si>
    <r>
      <t>Noise and vibration reduction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e</t>
    </r>
  </si>
  <si>
    <t>Protection through modification of the sources of noise/vibration</t>
  </si>
  <si>
    <t xml:space="preserve">Ochrona poprzez modyfikację źródeł hałasu/wibracji </t>
  </si>
  <si>
    <t>Construction of anti-noise and anti-vibration equipment</t>
  </si>
  <si>
    <t>Protection of biodiversity and landscape</t>
  </si>
  <si>
    <t>Protection and reconstruction of species and habitats</t>
  </si>
  <si>
    <t>Other environmental protection activities</t>
  </si>
  <si>
    <t>educational, training and information activities</t>
  </si>
  <si>
    <t>energy saving</t>
  </si>
  <si>
    <t>water intakes and systems</t>
  </si>
  <si>
    <t>construction and modernization of water treatment plants</t>
  </si>
  <si>
    <t xml:space="preserve">zbiorniki i stopnie wodne </t>
  </si>
  <si>
    <t>water reservoirs and falls</t>
  </si>
  <si>
    <t>regulation and management of rivers and mountain streams</t>
  </si>
  <si>
    <t>flood embankments</t>
  </si>
  <si>
    <t>pump stations behind embankments and in depression areas</t>
  </si>
  <si>
    <t xml:space="preserve">Ochrona naturalnego i półnaturalnego krajobrazu </t>
  </si>
  <si>
    <t>Protection of natural and semi-natural landscape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</si>
  <si>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</si>
  <si>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t>VOIVODSHIP</t>
  </si>
  <si>
    <r>
      <t>Podregion bialski</t>
    </r>
    <r>
      <rPr>
        <sz val="11"/>
        <color theme="1"/>
        <rFont val="Arial"/>
        <family val="2"/>
        <charset val="238"/>
      </rPr>
      <t xml:space="preserve"> </t>
    </r>
  </si>
  <si>
    <t>Subregion</t>
  </si>
  <si>
    <t>Powiats:</t>
  </si>
  <si>
    <t>City with powiat status</t>
  </si>
  <si>
    <t>Podregion</t>
  </si>
  <si>
    <r>
      <t>chełmsko-zamojski</t>
    </r>
    <r>
      <rPr>
        <sz val="11"/>
        <color rgb="FF000000"/>
        <rFont val="Arial"/>
        <family val="2"/>
        <charset val="238"/>
      </rPr>
      <t xml:space="preserve"> </t>
    </r>
  </si>
  <si>
    <t>Cities with powiat status:</t>
  </si>
  <si>
    <r>
      <t>Podregion lubelski</t>
    </r>
    <r>
      <rPr>
        <sz val="11"/>
        <color rgb="FF000000"/>
        <rFont val="Arial"/>
        <family val="2"/>
        <charset val="238"/>
      </rPr>
      <t xml:space="preserve"> </t>
    </r>
  </si>
  <si>
    <r>
      <t>Podregion puławski</t>
    </r>
    <r>
      <rPr>
        <sz val="11"/>
        <color rgb="FF000000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</si>
  <si>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10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</si>
  <si>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</si>
  <si>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    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</si>
  <si>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w tys. zł     </t>
    </r>
    <r>
      <rPr>
        <i/>
        <sz val="10"/>
        <color theme="1" tint="0.34998626667073579"/>
        <rFont val="Arial"/>
        <family val="2"/>
        <charset val="238"/>
      </rPr>
      <t>in thous. zl</t>
    </r>
  </si>
  <si>
    <r>
      <t xml:space="preserve">ochrona powietrza atmosferycznego i klimatu 
</t>
    </r>
    <r>
      <rPr>
        <i/>
        <sz val="10"/>
        <color theme="1" tint="0.34998626667073579"/>
        <rFont val="Arial"/>
        <family val="2"/>
        <charset val="238"/>
      </rPr>
      <t>air protectiom of air and climate</t>
    </r>
  </si>
  <si>
    <r>
      <t xml:space="preserve">gospodarka ściekowa i ochrona wód
</t>
    </r>
    <r>
      <rPr>
        <i/>
        <sz val="10"/>
        <color theme="1" tint="0.34998626667073579"/>
        <rFont val="Arial"/>
        <family val="2"/>
        <charset val="238"/>
      </rPr>
      <t>wastewater management and protection od water</t>
    </r>
  </si>
  <si>
    <t>Protection of soil, protection of groundwater and surface water</t>
  </si>
  <si>
    <t xml:space="preserve">OUTLAYS ON FIXED ASSETS FOR ENVIRONMENTAL PROTECTION BY DIRECTIONS OF INVESTING 
AND BY SUBREGIONS AND POWIATS IN 2017 (current prices) </t>
  </si>
  <si>
    <r>
      <t xml:space="preserve">gospodarka odpadami, ochrona gleb oraz ochrona wód podziemnych i powierzchniowych
</t>
    </r>
    <r>
      <rPr>
        <i/>
        <sz val="10"/>
        <color theme="1" tint="0.34998626667073579"/>
        <rFont val="Arial"/>
        <family val="2"/>
        <charset val="238"/>
      </rPr>
      <t>waste management, protection of soil, protection of groundwater and surface water</t>
    </r>
  </si>
  <si>
    <r>
      <t xml:space="preserve">w tys. zł   </t>
    </r>
    <r>
      <rPr>
        <i/>
        <sz val="9"/>
        <color theme="1" tint="0.34998626667073579"/>
        <rFont val="Arial"/>
        <family val="2"/>
        <charset val="238"/>
      </rPr>
      <t xml:space="preserve">  in thous. zl</t>
    </r>
  </si>
  <si>
    <r>
      <t xml:space="preserve">Środki    </t>
    </r>
    <r>
      <rPr>
        <i/>
        <sz val="9"/>
        <color theme="1" tint="0.34998626667073579"/>
        <rFont val="Arial"/>
        <family val="2"/>
        <charset val="238"/>
      </rPr>
      <t xml:space="preserve"> Funds</t>
    </r>
  </si>
  <si>
    <r>
      <t xml:space="preserve">WYSZCZEGÓLNIENIE
</t>
    </r>
    <r>
      <rPr>
        <i/>
        <sz val="9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</si>
  <si>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i/>
        <sz val="9"/>
        <color theme="1" tint="0.34998626667073579"/>
        <rFont val="Arial"/>
        <family val="2"/>
        <charset val="238"/>
      </rPr>
      <t>Total</t>
    </r>
  </si>
  <si>
    <r>
      <t xml:space="preserve">własne
</t>
    </r>
    <r>
      <rPr>
        <i/>
        <sz val="9"/>
        <color theme="1" tint="0.34998626667073579"/>
        <rFont val="Arial"/>
        <family val="2"/>
        <charset val="238"/>
      </rPr>
      <t>own</t>
    </r>
  </si>
  <si>
    <r>
      <t xml:space="preserve">centralnego
</t>
    </r>
    <r>
      <rPr>
        <i/>
        <sz val="9"/>
        <color theme="1" tint="0.34998626667073579"/>
        <rFont val="Arial"/>
        <family val="2"/>
        <charset val="238"/>
      </rPr>
      <t>state</t>
    </r>
  </si>
  <si>
    <r>
      <rPr>
        <sz val="9"/>
        <rFont val="Arial"/>
        <family val="2"/>
        <charset val="238"/>
      </rPr>
      <t>województwa</t>
    </r>
    <r>
      <rPr>
        <i/>
        <sz val="9"/>
        <rFont val="Arial"/>
        <family val="2"/>
        <charset val="238"/>
      </rPr>
      <t xml:space="preserve">
</t>
    </r>
    <r>
      <rPr>
        <i/>
        <sz val="9"/>
        <color theme="1" tint="0.34998626667073579"/>
        <rFont val="Arial"/>
        <family val="2"/>
        <charset val="238"/>
      </rPr>
      <t>voivodship</t>
    </r>
  </si>
  <si>
    <r>
      <rPr>
        <sz val="9"/>
        <rFont val="Arial"/>
        <family val="2"/>
        <charset val="238"/>
      </rPr>
      <t>powiatu</t>
    </r>
    <r>
      <rPr>
        <i/>
        <sz val="9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powiat</t>
    </r>
  </si>
  <si>
    <r>
      <rPr>
        <sz val="9"/>
        <rFont val="Arial"/>
        <family val="2"/>
        <charset val="238"/>
      </rPr>
      <t>gminy (współudział)</t>
    </r>
    <r>
      <rPr>
        <i/>
        <sz val="9"/>
        <rFont val="Arial"/>
        <family val="2"/>
        <charset val="238"/>
      </rPr>
      <t xml:space="preserve">
</t>
    </r>
    <r>
      <rPr>
        <i/>
        <sz val="9"/>
        <color theme="1" tint="0.34998626667073579"/>
        <rFont val="Arial"/>
        <family val="2"/>
        <charset val="238"/>
      </rPr>
      <t>gmina (share)</t>
    </r>
  </si>
  <si>
    <r>
      <t xml:space="preserve">z zagranicy
</t>
    </r>
    <r>
      <rPr>
        <i/>
        <sz val="9"/>
        <color theme="1" tint="0.34998626667073579"/>
        <rFont val="Arial"/>
        <family val="2"/>
        <charset val="238"/>
      </rPr>
      <t>from
abroad</t>
    </r>
  </si>
  <si>
    <r>
      <t xml:space="preserve">z budżetu      
</t>
    </r>
    <r>
      <rPr>
        <i/>
        <sz val="9"/>
        <color theme="1" tint="0.34998626667073579"/>
        <rFont val="Arial"/>
        <family val="2"/>
        <charset val="238"/>
      </rPr>
      <t>from budgets</t>
    </r>
  </si>
  <si>
    <r>
      <t xml:space="preserve">Fundusze ekologiczne (pożyczki, kredyty i dotacje)
</t>
    </r>
    <r>
      <rPr>
        <i/>
        <sz val="9"/>
        <color theme="1" tint="0.34998626667073579"/>
        <rFont val="Arial"/>
        <family val="2"/>
        <charset val="238"/>
      </rPr>
      <t>Ecological funds (loans, credits and grants)</t>
    </r>
  </si>
  <si>
    <r>
      <t xml:space="preserve">Kredyty 
i pożyczki krajowe w tym bankowe </t>
    </r>
    <r>
      <rPr>
        <i/>
        <sz val="9"/>
        <color theme="1" tint="0.34998626667073579"/>
        <rFont val="Arial"/>
        <family val="2"/>
        <charset val="238"/>
      </rPr>
      <t>Domestic credits and loans, including bank credits and loans</t>
    </r>
    <r>
      <rPr>
        <sz val="8.5"/>
        <color indexed="8"/>
        <rFont val="Times New Roman"/>
        <family val="1"/>
        <charset val="238"/>
      </rPr>
      <t/>
    </r>
  </si>
  <si>
    <r>
      <t xml:space="preserve">Inne środki 
w tym nakłady niesfinansowane </t>
    </r>
    <r>
      <rPr>
        <i/>
        <sz val="9"/>
        <color theme="1" tint="0.34998626667073579"/>
        <rFont val="Arial"/>
        <family val="2"/>
        <charset val="238"/>
      </rPr>
      <t>Other funds, including non- financed outlays</t>
    </r>
  </si>
  <si>
    <r>
      <t xml:space="preserve">w tym:    </t>
    </r>
    <r>
      <rPr>
        <i/>
        <sz val="11"/>
        <color theme="1" tint="0.34998626667073579"/>
        <rFont val="Arial"/>
        <family val="2"/>
        <charset val="238"/>
      </rPr>
      <t xml:space="preserve"> of which:</t>
    </r>
  </si>
  <si>
    <t xml:space="preserve">w tym rekultywacja hałd, stawów osadowych i składowisk odpadów oraz innych terenów zdewastowanych i zdegradowanych </t>
  </si>
  <si>
    <t>of which reclamation of piles, sludge tanks,waste landfills and other devastated and degraded lands</t>
  </si>
  <si>
    <t xml:space="preserve">w tym zapobieganie infiltracji zanieczyszczeń </t>
  </si>
  <si>
    <t>of which preventing of pollutant infiltration</t>
  </si>
  <si>
    <t xml:space="preserve">OUTLAYS ON FIXED ASSETS FOR ENVIRONMENTAL PROTECTION BY SOURCES OF FINANCING (current prices) </t>
  </si>
  <si>
    <t xml:space="preserve">OUTLAYS ON FIXED ASSETS FOR ENVIRONMENTAL PROTECTION BY SOURCES OF FINANCING AND DIRECTIONS OF INVESTING 
IN 2017 (current prices) </t>
  </si>
  <si>
    <t>Funds:</t>
  </si>
  <si>
    <t>own</t>
  </si>
  <si>
    <t>from budgets</t>
  </si>
  <si>
    <t>state</t>
  </si>
  <si>
    <t>voivodship</t>
  </si>
  <si>
    <t>powiat</t>
  </si>
  <si>
    <t xml:space="preserve">gmina </t>
  </si>
  <si>
    <t>Ecological funds (loans, credits and grants)</t>
  </si>
  <si>
    <t>Domestic credits and loans, including bank credits and loans</t>
  </si>
  <si>
    <t>Other funds, including non- financed outlays</t>
  </si>
  <si>
    <t>from abroad</t>
  </si>
  <si>
    <t xml:space="preserve">OUTLAYS ON FIXED ASSETS FOR ENVIRONMENTAL PROTECTION BY TYPES OF INVESTMENT (current prices) </t>
  </si>
  <si>
    <t>Wyłącznie</t>
  </si>
  <si>
    <t>Exclusively</t>
  </si>
  <si>
    <t>Łączone (mieszane)</t>
  </si>
  <si>
    <t>Joint (mixed)</t>
  </si>
  <si>
    <t>końca rury</t>
  </si>
  <si>
    <t>w tym monitoring</t>
  </si>
  <si>
    <t>zintegrowane</t>
  </si>
  <si>
    <t>end-of-pipe</t>
  </si>
  <si>
    <t>of which monitoring</t>
  </si>
  <si>
    <t>integrated</t>
  </si>
  <si>
    <t xml:space="preserve">OUTLAYS ON FIXED ASSETS FOR ENVIRONMENTAL PROTECTION BY SOURCES OF FINANCING AND SUBREGIONS
 AND POWIATS IN 2017 (current prices) </t>
  </si>
  <si>
    <r>
      <t xml:space="preserve">Środki    </t>
    </r>
    <r>
      <rPr>
        <i/>
        <sz val="10"/>
        <color theme="1" tint="0.34998626667073579"/>
        <rFont val="Arial"/>
        <family val="2"/>
        <charset val="238"/>
      </rPr>
      <t xml:space="preserve"> Funds</t>
    </r>
  </si>
  <si>
    <r>
      <t xml:space="preserve">Fundusze ekologiczne (pożyczki, kredyty i dotacje)
</t>
    </r>
    <r>
      <rPr>
        <i/>
        <sz val="10"/>
        <color theme="1" tint="0.34998626667073579"/>
        <rFont val="Arial"/>
        <family val="2"/>
        <charset val="238"/>
      </rPr>
      <t>Ecological funds (loans, credits and grants)</t>
    </r>
  </si>
  <si>
    <r>
      <t xml:space="preserve">Kredyty 
i pożyczki krajowe w tym bankowe </t>
    </r>
    <r>
      <rPr>
        <i/>
        <sz val="10"/>
        <color theme="1" tint="0.34998626667073579"/>
        <rFont val="Arial"/>
        <family val="2"/>
        <charset val="238"/>
      </rPr>
      <t>Domestic credits and loans, including bank credits and loans</t>
    </r>
    <r>
      <rPr>
        <sz val="8.5"/>
        <color indexed="8"/>
        <rFont val="Times New Roman"/>
        <family val="1"/>
        <charset val="238"/>
      </rPr>
      <t/>
    </r>
  </si>
  <si>
    <r>
      <t xml:space="preserve">Inne środki 
w tym nakłady niesfinansowane </t>
    </r>
    <r>
      <rPr>
        <i/>
        <sz val="10"/>
        <color theme="1" tint="0.34998626667073579"/>
        <rFont val="Arial"/>
        <family val="2"/>
        <charset val="238"/>
      </rPr>
      <t>Other funds, including non- financed outlays</t>
    </r>
  </si>
  <si>
    <r>
      <t xml:space="preserve">własne
</t>
    </r>
    <r>
      <rPr>
        <i/>
        <sz val="10"/>
        <color theme="1" tint="0.34998626667073579"/>
        <rFont val="Arial"/>
        <family val="2"/>
        <charset val="238"/>
      </rPr>
      <t>own</t>
    </r>
  </si>
  <si>
    <r>
      <t xml:space="preserve">z budżetu      
</t>
    </r>
    <r>
      <rPr>
        <i/>
        <sz val="10"/>
        <color theme="1" tint="0.34998626667073579"/>
        <rFont val="Arial"/>
        <family val="2"/>
        <charset val="238"/>
      </rPr>
      <t>from budgets</t>
    </r>
  </si>
  <si>
    <r>
      <t xml:space="preserve">z zagranicy
</t>
    </r>
    <r>
      <rPr>
        <i/>
        <sz val="10"/>
        <color theme="1" tint="0.34998626667073579"/>
        <rFont val="Arial"/>
        <family val="2"/>
        <charset val="238"/>
      </rPr>
      <t>from
abroad</t>
    </r>
  </si>
  <si>
    <r>
      <t xml:space="preserve">centralnego
</t>
    </r>
    <r>
      <rPr>
        <i/>
        <sz val="10"/>
        <color theme="1" tint="0.34998626667073579"/>
        <rFont val="Arial"/>
        <family val="2"/>
        <charset val="238"/>
      </rPr>
      <t>state</t>
    </r>
  </si>
  <si>
    <r>
      <rPr>
        <sz val="10"/>
        <rFont val="Arial"/>
        <family val="2"/>
        <charset val="238"/>
      </rPr>
      <t>województwa</t>
    </r>
    <r>
      <rPr>
        <i/>
        <sz val="10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voivodship</t>
    </r>
  </si>
  <si>
    <r>
      <rPr>
        <sz val="10"/>
        <rFont val="Arial"/>
        <family val="2"/>
        <charset val="238"/>
      </rPr>
      <t>powiatu</t>
    </r>
    <r>
      <rPr>
        <i/>
        <sz val="10"/>
        <rFont val="Arial"/>
        <family val="2"/>
        <charset val="238"/>
      </rPr>
      <t xml:space="preserve">
</t>
    </r>
    <r>
      <rPr>
        <sz val="10"/>
        <color theme="1" tint="0.34998626667073579"/>
        <rFont val="Arial"/>
        <family val="2"/>
        <charset val="238"/>
      </rPr>
      <t>powiat</t>
    </r>
  </si>
  <si>
    <r>
      <rPr>
        <sz val="10"/>
        <rFont val="Arial"/>
        <family val="2"/>
        <charset val="238"/>
      </rPr>
      <t>gminy (współudział)</t>
    </r>
    <r>
      <rPr>
        <i/>
        <sz val="10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gmina (share)</t>
    </r>
  </si>
  <si>
    <r>
      <t xml:space="preserve">w tys. zł   </t>
    </r>
    <r>
      <rPr>
        <i/>
        <sz val="10"/>
        <color theme="1" tint="0.34998626667073579"/>
        <rFont val="Arial"/>
        <family val="2"/>
        <charset val="238"/>
      </rPr>
      <t xml:space="preserve">  in thous. zl</t>
    </r>
  </si>
  <si>
    <r>
      <t xml:space="preserve">Ochrona środowiska
</t>
    </r>
    <r>
      <rPr>
        <i/>
        <sz val="10"/>
        <color theme="1" tint="0.34998626667073579"/>
        <rFont val="Arial"/>
        <family val="2"/>
        <charset val="238"/>
      </rPr>
      <t>Environmental protection</t>
    </r>
  </si>
  <si>
    <r>
      <t xml:space="preserve">Gospodarka wodna
</t>
    </r>
    <r>
      <rPr>
        <i/>
        <sz val="10"/>
        <color theme="1" tint="0.34998626667073579"/>
        <rFont val="Arial"/>
        <family val="2"/>
        <charset val="238"/>
      </rPr>
      <t>Water management</t>
    </r>
  </si>
  <si>
    <r>
      <t xml:space="preserve">w tys. zł
</t>
    </r>
    <r>
      <rPr>
        <i/>
        <sz val="10"/>
        <color theme="1" tint="0.34998626667073579"/>
        <rFont val="Arial"/>
        <family val="2"/>
        <charset val="238"/>
      </rPr>
      <t>in thous. zl</t>
    </r>
  </si>
  <si>
    <r>
      <t xml:space="preserve">w %
</t>
    </r>
    <r>
      <rPr>
        <i/>
        <sz val="10"/>
        <color theme="1" tint="0.34998626667073579"/>
        <rFont val="Arial"/>
        <family val="2"/>
        <charset val="238"/>
      </rPr>
      <t>in %</t>
    </r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</si>
  <si>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</si>
  <si>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>industry</t>
  </si>
  <si>
    <t xml:space="preserve">OUTLAYS ON FIXED ASSETS FOR ENVIRONMENTAL PROTECTION AND WATER MANAGEMENT
BY THE POLISH CLASSIFICATION OF ACTIVITIESa IN 2017 (current prices) </t>
  </si>
  <si>
    <t>of which manufacturing</t>
  </si>
  <si>
    <t xml:space="preserve">przetwórstwo przemysłowe </t>
  </si>
  <si>
    <t>dostawa wody; gospodarowanie ściekami i odpadami; rekultywavja</t>
  </si>
  <si>
    <t>water supply; sewerage, wate management and remediation activities</t>
  </si>
  <si>
    <t>budownictwo</t>
  </si>
  <si>
    <t>construction</t>
  </si>
  <si>
    <t>trade; repair of motor vehicles</t>
  </si>
  <si>
    <t>transportation and storage</t>
  </si>
  <si>
    <t>real estate activities</t>
  </si>
  <si>
    <t>działalność profesjonalna, naukowa i techniczna</t>
  </si>
  <si>
    <t>professional, scientific and technical activities</t>
  </si>
  <si>
    <t>public administration and defence; compulsory social security</t>
  </si>
  <si>
    <t>human health and social work activities</t>
  </si>
  <si>
    <t>arts, entertainment and recreation</t>
  </si>
  <si>
    <r>
      <t xml:space="preserve">Ujęcia
i doprowadzenia
wody
</t>
    </r>
    <r>
      <rPr>
        <i/>
        <sz val="10"/>
        <color theme="1" tint="0.34998626667073579"/>
        <rFont val="Arial"/>
        <family val="2"/>
        <charset val="238"/>
      </rPr>
      <t>Water intakes and systems</t>
    </r>
  </si>
  <si>
    <r>
      <t xml:space="preserve">Budowa
i modernizacja
stacji uzdatniania
wody
</t>
    </r>
    <r>
      <rPr>
        <i/>
        <sz val="10"/>
        <color theme="1" tint="0.34998626667073579"/>
        <rFont val="Arial"/>
        <family val="2"/>
        <charset val="238"/>
      </rPr>
      <t>Construction and modernization of water treatment plants</t>
    </r>
  </si>
  <si>
    <r>
      <t xml:space="preserve">Zbiorniki
i stopnie wodne
</t>
    </r>
    <r>
      <rPr>
        <i/>
        <sz val="10"/>
        <color theme="1" tint="0.34998626667073579"/>
        <rFont val="Arial"/>
        <family val="2"/>
        <charset val="238"/>
      </rPr>
      <t>Water reservoirs and falls</t>
    </r>
  </si>
  <si>
    <r>
      <t xml:space="preserve">Regulacja 
i zabudowa rzek
i potoków górskich
</t>
    </r>
    <r>
      <rPr>
        <i/>
        <sz val="10"/>
        <color theme="1" tint="0.34998626667073579"/>
        <rFont val="Arial"/>
        <family val="2"/>
        <charset val="238"/>
      </rPr>
      <t>Regulation and management of rivers and mountain streams</t>
    </r>
  </si>
  <si>
    <r>
      <t xml:space="preserve">Obwałowania
przeciwpowo-
dziowe
</t>
    </r>
    <r>
      <rPr>
        <i/>
        <sz val="10"/>
        <color theme="1" tint="0.34998626667073579"/>
        <rFont val="Arial"/>
        <family val="2"/>
        <charset val="238"/>
      </rPr>
      <t>Flood embank-ments</t>
    </r>
    <r>
      <rPr>
        <sz val="10"/>
        <color theme="1" tint="0.34998626667073579"/>
        <rFont val="Arial"/>
        <family val="2"/>
        <charset val="238"/>
      </rPr>
      <t xml:space="preserve">
</t>
    </r>
  </si>
  <si>
    <r>
      <t xml:space="preserve">w tys. zł      </t>
    </r>
    <r>
      <rPr>
        <i/>
        <sz val="10"/>
        <color theme="1" tint="0.34998626667073579"/>
        <rFont val="Arial"/>
        <family val="2"/>
        <charset val="238"/>
      </rPr>
      <t xml:space="preserve"> in thous. zl</t>
    </r>
  </si>
  <si>
    <t xml:space="preserve">OUTLAYS ON FIXED ASSETS FOR WATER MANAGEMENT BY DIRECTIONS 
OF INVESTING AND SUBREGIONS  AND POWIATS IN 2017 (current prices) 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</si>
  <si>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</si>
  <si>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r>
      <t>Podregion bialski</t>
    </r>
    <r>
      <rPr>
        <sz val="11"/>
        <color theme="1"/>
        <rFont val="Arial"/>
        <family val="2"/>
        <charset val="238"/>
      </rPr>
      <t xml:space="preserve"> </t>
    </r>
  </si>
  <si>
    <t>Water intakes and systems</t>
  </si>
  <si>
    <t>Construction and modernization of water treatment plants</t>
  </si>
  <si>
    <t>Budowa i modernizacja stacji uzdatniania wody</t>
  </si>
  <si>
    <t>Water reservoirs and falls</t>
  </si>
  <si>
    <t>Regulation and management of rivers and mountain streams</t>
  </si>
  <si>
    <t>Regulacja i zabudowa rzek i potoków górskich</t>
  </si>
  <si>
    <t xml:space="preserve">OUTLAYS ON FIXED ASSETS FOR WATER MANAGEMENT BY  SOURCES OF FINANCING  AND DIRECTIONS OF
INVESTING (current prices) </t>
  </si>
  <si>
    <t xml:space="preserve">Stacje pomp na zawalach i obszarach depresyjnych         </t>
  </si>
  <si>
    <t>Flood embankments</t>
  </si>
  <si>
    <t>Pump stations behind embankments and in depression areas</t>
  </si>
  <si>
    <r>
      <t xml:space="preserve">Inne środki 
w tym nakłady niesfinansowane 
</t>
    </r>
    <r>
      <rPr>
        <i/>
        <sz val="9"/>
        <color theme="1" tint="0.34998626667073579"/>
        <rFont val="Arial"/>
        <family val="2"/>
        <charset val="238"/>
      </rPr>
      <t>Other funds, including non- financed outlays</t>
    </r>
  </si>
  <si>
    <t xml:space="preserve">OUTLAYS ON FIXED ASSETS FOR WATER MANAGEMENT BY  SOURCES OF FINANCING  AND SUBREGIONS AND POWIATS IN 2017 (current prices) </t>
  </si>
  <si>
    <r>
      <t xml:space="preserve">ŹRÓDŁA FINANSOWANIA
</t>
    </r>
    <r>
      <rPr>
        <i/>
        <sz val="11"/>
        <color theme="1" tint="0.34998626667073579"/>
        <rFont val="Arial"/>
        <family val="2"/>
        <charset val="238"/>
      </rPr>
      <t xml:space="preserve"> SOURCES OF FINANCING</t>
    </r>
  </si>
  <si>
    <r>
      <t xml:space="preserve">KIERUNKI INWESTOWANIA
</t>
    </r>
    <r>
      <rPr>
        <i/>
        <sz val="11"/>
        <color theme="1" tint="0.34998626667073579"/>
        <rFont val="Arial"/>
        <family val="2"/>
        <charset val="238"/>
      </rPr>
      <t>DIRECTIONS OF INVESTING</t>
    </r>
  </si>
  <si>
    <t>INVESTMENT OUTLAYS FOR SMALL WATER RETENTION</t>
  </si>
  <si>
    <t>Ź r ó d ł o: dane Ministerstwa Rolnictwa i Rozwoju Wsi.</t>
  </si>
  <si>
    <t>S o u r c e: data of the Ministry of Agriculture and Rural Development.</t>
  </si>
  <si>
    <t xml:space="preserve">a Including water connectors. </t>
  </si>
  <si>
    <r>
      <rPr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tym doprowadzalniki. </t>
    </r>
    <r>
      <rPr>
        <i/>
        <sz val="8.5"/>
        <color indexed="8"/>
        <rFont val="Times New Roman"/>
        <family val="1"/>
        <charset val="238"/>
      </rPr>
      <t/>
    </r>
  </si>
  <si>
    <r>
      <t xml:space="preserve">inne </t>
    </r>
    <r>
      <rPr>
        <vertAlign val="superscript"/>
        <sz val="11"/>
        <color theme="1"/>
        <rFont val="Arial"/>
        <family val="2"/>
        <charset val="238"/>
      </rPr>
      <t>a</t>
    </r>
  </si>
  <si>
    <t>artificial  reservoirs</t>
  </si>
  <si>
    <t>independent damming constructions and intakes on watercourses:</t>
  </si>
  <si>
    <t>basic</t>
  </si>
  <si>
    <t>detailed</t>
  </si>
  <si>
    <t>fishponds</t>
  </si>
  <si>
    <r>
      <t>others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</si>
  <si>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t>piętrzenie jezior</t>
  </si>
  <si>
    <t>damming of lakes</t>
  </si>
  <si>
    <t>z budżetu wojewody</t>
  </si>
  <si>
    <t>voivod’s budget</t>
  </si>
  <si>
    <t>funds of environmental protection and water management</t>
  </si>
  <si>
    <t>structural funds</t>
  </si>
  <si>
    <t>government</t>
  </si>
  <si>
    <t>other</t>
  </si>
  <si>
    <t>ANGIBLE EFFECTS OF INVESTMENTS IN SMALL WATER RETENTION</t>
  </si>
  <si>
    <t>Number of facilities</t>
  </si>
  <si>
    <t>sztuczne zbiorniki wodne</t>
  </si>
  <si>
    <t>stawy rybne</t>
  </si>
  <si>
    <t>budowle piętrzące</t>
  </si>
  <si>
    <r>
      <t>inne obiekty</t>
    </r>
    <r>
      <rPr>
        <vertAlign val="superscript"/>
        <sz val="11"/>
        <color theme="1"/>
        <rFont val="Arial"/>
        <family val="2"/>
        <charset val="238"/>
      </rPr>
      <t>a</t>
    </r>
  </si>
  <si>
    <t>artificial water reservoirs</t>
  </si>
  <si>
    <t>fish ponds</t>
  </si>
  <si>
    <t>damming structures</t>
  </si>
  <si>
    <r>
      <t>other facilities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</si>
  <si>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t>Irrigation area in ha</t>
  </si>
  <si>
    <r>
      <t>Przyrost pojemności w dam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 xml:space="preserve">  </t>
    </r>
  </si>
  <si>
    <r>
      <t>Increase of capacity in dam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</si>
  <si>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 xml:space="preserve">Jednostka miary
</t>
    </r>
    <r>
      <rPr>
        <i/>
        <sz val="9"/>
        <color theme="1" tint="0.34998626667073579"/>
        <rFont val="Arial"/>
        <family val="2"/>
        <charset val="238"/>
      </rPr>
      <t>Unit of measure</t>
    </r>
  </si>
  <si>
    <r>
      <t xml:space="preserve">OCHRONA ŚRODOWISKA
</t>
    </r>
    <r>
      <rPr>
        <b/>
        <i/>
        <sz val="11"/>
        <color theme="1" tint="0.34998626667073579"/>
        <rFont val="Arial"/>
        <family val="2"/>
        <charset val="238"/>
      </rPr>
      <t>ENVIRONMENTAL PROTECTION</t>
    </r>
  </si>
  <si>
    <r>
      <t xml:space="preserve">Ochrona powietrza
</t>
    </r>
    <r>
      <rPr>
        <i/>
        <sz val="11"/>
        <color theme="1" tint="0.34998626667073579"/>
        <rFont val="Arial"/>
        <family val="2"/>
        <charset val="238"/>
      </rPr>
      <t>Protection of air</t>
    </r>
  </si>
  <si>
    <t>t/y</t>
  </si>
  <si>
    <t>Ability of completed systems to reduce pollutants</t>
  </si>
  <si>
    <t>gaseous</t>
  </si>
  <si>
    <t>unit</t>
  </si>
  <si>
    <t>Zbiorniki dla odpływów, strat, przecieków wód podziemnych</t>
  </si>
  <si>
    <t>Tanks for outflows, losses, groundwater leaks</t>
  </si>
  <si>
    <t>obiekty</t>
  </si>
  <si>
    <t>facilities</t>
  </si>
  <si>
    <t>capacity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</si>
  <si>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</si>
  <si>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Udoskonalanie magazynów podziemnych i urządzeń transportowych w celu ochrony wód podziemnych i gleby</t>
  </si>
  <si>
    <t>Improvement of underground storerooms and transport equipment for protection of groundwater and soil</t>
  </si>
  <si>
    <r>
      <t xml:space="preserve">Ochrona przed hałasem
</t>
    </r>
    <r>
      <rPr>
        <i/>
        <sz val="11"/>
        <color theme="1" tint="0.34998626667073579"/>
        <rFont val="Arial"/>
        <family val="2"/>
        <charset val="238"/>
      </rPr>
      <t>Protection against noise</t>
    </r>
  </si>
  <si>
    <t>Bariery przeciw hałasowi drogowemu</t>
  </si>
  <si>
    <t>Road noise barriers</t>
  </si>
  <si>
    <r>
      <t xml:space="preserve">Gospodarka ściekowa i ochrona wód
</t>
    </r>
    <r>
      <rPr>
        <i/>
        <sz val="11"/>
        <color theme="1" tint="0.34998626667073579"/>
        <rFont val="Arial"/>
        <family val="2"/>
        <charset val="238"/>
      </rPr>
      <t>Wastewater management and protection of water</t>
    </r>
  </si>
  <si>
    <t xml:space="preserve">Sewage network discharging </t>
  </si>
  <si>
    <t>ścieki</t>
  </si>
  <si>
    <t xml:space="preserve">wastewater </t>
  </si>
  <si>
    <t>Indywidualne przydomowe oczyszczalnie ścieków</t>
  </si>
  <si>
    <t>Podczyszczalnie ścieków przemysłowych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</si>
  <si>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/d</t>
    </r>
  </si>
  <si>
    <t>of which municipal wastewater treatment plants</t>
  </si>
  <si>
    <t>liczba równoważnych mieszkańców</t>
  </si>
  <si>
    <t>RLM</t>
  </si>
  <si>
    <t xml:space="preserve">population equivalent </t>
  </si>
  <si>
    <t>(P.E.)</t>
  </si>
  <si>
    <t>Oczyszczalnie ścieków</t>
  </si>
  <si>
    <t>oczyszczalnie z podwyższonym usuwaniem biogenów</t>
  </si>
  <si>
    <t>biologiczne</t>
  </si>
  <si>
    <t>biological</t>
  </si>
  <si>
    <t>treatment plants with increased degree of biogene treatment</t>
  </si>
  <si>
    <t>Independent wastewater treatment facilities</t>
  </si>
  <si>
    <t>Industrial waste water pre-treatment plants</t>
  </si>
  <si>
    <r>
      <t xml:space="preserve">Gospodarka odpadami
</t>
    </r>
    <r>
      <rPr>
        <i/>
        <sz val="11"/>
        <color theme="1" tint="0.34998626667073579"/>
        <rFont val="Arial"/>
        <family val="2"/>
        <charset val="238"/>
      </rPr>
      <t>Waste management</t>
    </r>
  </si>
  <si>
    <t>Urządzenia do unieszkodliwiania odpadów innych niż niebezpieczne</t>
  </si>
  <si>
    <t>Equipment for the treatment of other than hazardous waste</t>
  </si>
  <si>
    <t>unieszkodliwianie biologiczne</t>
  </si>
  <si>
    <t>biological treatment</t>
  </si>
  <si>
    <t>w tym do kompostowania</t>
  </si>
  <si>
    <t>of which for composting</t>
  </si>
  <si>
    <t>Urządzenia do usuwania odpadów</t>
  </si>
  <si>
    <t>Waste removal equipment</t>
  </si>
  <si>
    <t>area</t>
  </si>
  <si>
    <t>składowiska dla odpadów komunalnych</t>
  </si>
  <si>
    <t>municipal waste landfill sites</t>
  </si>
  <si>
    <t xml:space="preserve">Wydajność urządzeń do gospodarczego wykorzystania odpadów   (z wyłączeniem odpadów komunalnych) </t>
  </si>
  <si>
    <t>Equipment capacity for economic of waste use (excluding municipal waste)</t>
  </si>
  <si>
    <t xml:space="preserve">Wydajność urządzeń do gospodarczego wykorzystania odpadów komunalnych </t>
  </si>
  <si>
    <t>Equipment capacity for economic use of municipal waste</t>
  </si>
  <si>
    <t xml:space="preserve">Rekultywacja hałd, wyspisk i stawów osadowych oraz innych terenów zdewastowanych i zdegradowanych </t>
  </si>
  <si>
    <t>Reclamation of piles, waste landfills and sludge tanks, as well as other devastated and degraded land</t>
  </si>
  <si>
    <r>
      <t>tys. m</t>
    </r>
    <r>
      <rPr>
        <vertAlign val="superscript"/>
        <sz val="11"/>
        <color theme="1"/>
        <rFont val="Arial"/>
        <family val="2"/>
        <charset val="238"/>
      </rPr>
      <t>3</t>
    </r>
  </si>
  <si>
    <r>
      <t>thous. m</t>
    </r>
    <r>
      <rPr>
        <vertAlign val="superscript"/>
        <sz val="11"/>
        <color theme="1"/>
        <rFont val="Arial"/>
        <family val="2"/>
        <charset val="238"/>
      </rPr>
      <t>3</t>
    </r>
  </si>
  <si>
    <r>
      <t xml:space="preserve">GOSPODARKA  WODNA
</t>
    </r>
    <r>
      <rPr>
        <i/>
        <sz val="11"/>
        <color theme="1" tint="0.34998626667073579"/>
        <rFont val="Arial"/>
        <family val="2"/>
        <charset val="238"/>
      </rPr>
      <t>WATER MANAGEMENT</t>
    </r>
  </si>
  <si>
    <r>
      <t xml:space="preserve">Ochrona gleb, wód podziemnych i powierzchniowych
</t>
    </r>
    <r>
      <rPr>
        <i/>
        <sz val="11"/>
        <color theme="1" tint="0.34998626667073579"/>
        <rFont val="Arial"/>
        <family val="2"/>
        <charset val="238"/>
      </rPr>
      <t>Protection of soil, groundwater and surface water</t>
    </r>
  </si>
  <si>
    <t>Water intakes</t>
  </si>
  <si>
    <t>Water treatment</t>
  </si>
  <si>
    <t>Water supply network</t>
  </si>
  <si>
    <t>Water reservoirs</t>
  </si>
  <si>
    <t xml:space="preserve">Obiegowy system zasilania wodą (pojemność instalacji) </t>
  </si>
  <si>
    <t>Circulation water supply systems (installation capacity)</t>
  </si>
  <si>
    <t xml:space="preserve"> Stan w dniu 31 XII</t>
  </si>
  <si>
    <t xml:space="preserve">As of 31 XII    </t>
  </si>
  <si>
    <t xml:space="preserve">EQUIPMENT WITH SOME APPLIANCES AND FACILITIES OF ENVIRONMENTAL PROTECTION 
AND WATER MANAGEMENT IN VILLAGES                                  </t>
  </si>
  <si>
    <t xml:space="preserve">S o u r c e: data of the Ministry of Agriculture and Rural Development. </t>
  </si>
  <si>
    <t>in units</t>
  </si>
  <si>
    <t>Water treatment stations in units</t>
  </si>
  <si>
    <t>collective</t>
  </si>
  <si>
    <r>
      <t>capacity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>/d</t>
    </r>
  </si>
  <si>
    <t>individual rural wastewater treatment facilities in units</t>
  </si>
  <si>
    <t>Waste landfills</t>
  </si>
  <si>
    <t>facilities in units</t>
  </si>
  <si>
    <t xml:space="preserve">area in ha </t>
  </si>
  <si>
    <r>
      <t>przepustowość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/d </t>
    </r>
  </si>
  <si>
    <t>zbiorcze</t>
  </si>
  <si>
    <t xml:space="preserve">Sieć wodociągowa w km </t>
  </si>
  <si>
    <t>Water supply networks in km</t>
  </si>
  <si>
    <t xml:space="preserve">Kanalizacja zbiorcza  w km </t>
  </si>
  <si>
    <t>Collective sewage network  in km</t>
  </si>
  <si>
    <r>
      <t xml:space="preserve">WODOCIĄGI  ZBIOROWE
</t>
    </r>
    <r>
      <rPr>
        <i/>
        <sz val="11"/>
        <color theme="1" tint="0.34998626667073579"/>
        <rFont val="Arial"/>
        <family val="2"/>
        <charset val="238"/>
      </rPr>
      <t>COLLECTIVE WATER SUPPLY NETWORKS</t>
    </r>
  </si>
  <si>
    <t>INVESTMENT OUTLAYS FOR ENVIRONMENTAL PROTECTION AND WATER MANAGEMENT IN VILLAGES</t>
  </si>
  <si>
    <r>
      <t xml:space="preserve">STACJE UZDATNIANIA WODY 
</t>
    </r>
    <r>
      <rPr>
        <i/>
        <sz val="11"/>
        <color theme="1" tint="0.34998626667073579"/>
        <rFont val="Arial"/>
        <family val="2"/>
        <charset val="238"/>
      </rPr>
      <t xml:space="preserve"> WATER TREATMENT PLANTS</t>
    </r>
  </si>
  <si>
    <r>
      <t>Ogółem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w tys. zł</t>
    </r>
    <r>
      <rPr>
        <sz val="11"/>
        <color theme="1"/>
        <rFont val="Arial"/>
        <family val="2"/>
        <charset val="238"/>
      </rPr>
      <t xml:space="preserve"> </t>
    </r>
  </si>
  <si>
    <t>Total in thous. zl</t>
  </si>
  <si>
    <t>with the use of funds from</t>
  </si>
  <si>
    <t>Central Budget</t>
  </si>
  <si>
    <t>gmina self-governents</t>
  </si>
  <si>
    <t>village inhabitants</t>
  </si>
  <si>
    <t>environmental protection and water management funds</t>
  </si>
  <si>
    <t>of which loans</t>
  </si>
  <si>
    <t>European Union structural funds</t>
  </si>
  <si>
    <r>
      <t xml:space="preserve">KANALIZACJA ZBIORCZA
</t>
    </r>
    <r>
      <rPr>
        <i/>
        <sz val="11"/>
        <color theme="1" tint="0.34998626667073579"/>
        <rFont val="Arial"/>
        <family val="2"/>
        <charset val="238"/>
      </rPr>
      <t>COLLECTIVE SEWAGE NETWORKS</t>
    </r>
  </si>
  <si>
    <r>
      <t xml:space="preserve">OCZYSZCZALNIE  ŚCIEKÓW  ZBIORCZE
</t>
    </r>
    <r>
      <rPr>
        <i/>
        <sz val="11"/>
        <color theme="1" tint="0.34998626667073579"/>
        <rFont val="Arial"/>
        <family val="2"/>
        <charset val="238"/>
      </rPr>
      <t>COLLECTIVE WASTEWATER TREATMENT PLANTS</t>
    </r>
  </si>
  <si>
    <t>of which modernisation</t>
  </si>
  <si>
    <r>
      <t xml:space="preserve">INDYWIDUALNE WIEJSKIE OCZYSZCZALNIE ŚCIEKÓW </t>
    </r>
    <r>
      <rPr>
        <vertAlign val="superscript"/>
        <sz val="11"/>
        <color theme="1"/>
        <rFont val="Arial"/>
        <family val="2"/>
        <charset val="238"/>
      </rPr>
      <t xml:space="preserve">a
</t>
    </r>
    <r>
      <rPr>
        <i/>
        <sz val="11"/>
        <color theme="1" tint="0.34998626667073579"/>
        <rFont val="Arial"/>
        <family val="2"/>
        <charset val="238"/>
      </rPr>
      <t>INDIVIDUAL RURAL WASTEWATER TREATMENT PLANTS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</si>
  <si>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>a Urządzenia do oczyszczania ścieków bytowo-gospodarczych nie odprowadzanych do zbiorczej sieci kanalizacyjnej, budowane dla gospodarstwa rolnego (jednego lub kilku), domowego, obiektu usługowego lub użyteczności publicznej, itp., o przepustowości nie przekraczającej 5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 lub 25 LRM.</t>
    </r>
  </si>
  <si>
    <t xml:space="preserve">a  Appliances for domestic wastewater treatment not transported to collective sewege system, built for the purpose of farm(s), household(s), a service facility or a general purpose public building, etc. with capacity below 5m3/d or 25 RLM. </t>
  </si>
  <si>
    <r>
      <t xml:space="preserve">SKŁADOWISKA  ODPADÓW
</t>
    </r>
    <r>
      <rPr>
        <i/>
        <sz val="11"/>
        <color theme="1" tint="0.34998626667073579"/>
        <rFont val="Arial"/>
        <family val="2"/>
        <charset val="238"/>
      </rPr>
      <t>WASTE LANDFILLS</t>
    </r>
  </si>
  <si>
    <t>state budget</t>
  </si>
  <si>
    <t>ENVIRONMENTAL FEES  AND OTHER RECEIPTS FOR MARSHAL OFFICES FOR THE NATIONAL 
ENVIRONMENTAL PROTECTION AND WATER MANAGEMENT FUNDS AND THEIR REDISTRIBUTION</t>
  </si>
  <si>
    <t>Funds at the beginning of the year</t>
  </si>
  <si>
    <t>Total receipts</t>
  </si>
  <si>
    <t>Due to fees</t>
  </si>
  <si>
    <t xml:space="preserve">pobór wód </t>
  </si>
  <si>
    <t>water withdrawal</t>
  </si>
  <si>
    <t xml:space="preserve">wprowadzanie ścieków </t>
  </si>
  <si>
    <t>releasing wastewater</t>
  </si>
  <si>
    <t>ochrona powietrza atmosferycznego i klimatu</t>
  </si>
  <si>
    <t>protection of air and climate</t>
  </si>
  <si>
    <t>Z tytułu opłat:</t>
  </si>
  <si>
    <t>gospodarka odpadami</t>
  </si>
  <si>
    <t>waste management</t>
  </si>
  <si>
    <t>other domains</t>
  </si>
  <si>
    <t>Ź r ó d ł o: dane Zarządu Narodowego Funduszu Ochrony Środowiska i Gospodarki Wodnej.</t>
  </si>
  <si>
    <t>S o u r c e: data of the Management Board of the National Fund for Environmental Protection and Water Management.</t>
  </si>
  <si>
    <t>Total expenditures</t>
  </si>
  <si>
    <t>National fund</t>
  </si>
  <si>
    <t>Z ogółem przekazano na ochronę środowiska i gospodarkę wodną</t>
  </si>
  <si>
    <t>Of total, transferred for environmental protection and water management funds</t>
  </si>
  <si>
    <t>budżety powiatowe</t>
  </si>
  <si>
    <t>powiat budget</t>
  </si>
  <si>
    <t xml:space="preserve">budżety gminne </t>
  </si>
  <si>
    <t>gmina budget</t>
  </si>
  <si>
    <t>Inne koszty i wydatki</t>
  </si>
  <si>
    <t>Other costs and expenditures</t>
  </si>
  <si>
    <r>
      <t>Stan środków na początek roku</t>
    </r>
    <r>
      <rPr>
        <sz val="11"/>
        <color theme="1"/>
        <rFont val="Arial"/>
        <family val="2"/>
        <charset val="238"/>
      </rPr>
      <t xml:space="preserve"> </t>
    </r>
  </si>
  <si>
    <r>
      <t>emisja CO</t>
    </r>
    <r>
      <rPr>
        <vertAlign val="subscript"/>
        <sz val="11"/>
        <color theme="1"/>
        <rFont val="Arial"/>
        <family val="2"/>
        <charset val="238"/>
      </rPr>
      <t>2</t>
    </r>
  </si>
  <si>
    <r>
      <t>emissions of CO</t>
    </r>
    <r>
      <rPr>
        <i/>
        <vertAlign val="subscript"/>
        <sz val="11"/>
        <color theme="1" tint="0.34998626667073579"/>
        <rFont val="Arial"/>
        <family val="2"/>
        <charset val="238"/>
      </rPr>
      <t>2</t>
    </r>
  </si>
  <si>
    <r>
      <t>Wydatki ogółem</t>
    </r>
    <r>
      <rPr>
        <sz val="11"/>
        <color theme="1"/>
        <rFont val="Arial"/>
        <family val="2"/>
        <charset val="238"/>
      </rPr>
      <t xml:space="preserve"> </t>
    </r>
  </si>
  <si>
    <r>
      <t>Stan środków na koniec roku</t>
    </r>
    <r>
      <rPr>
        <sz val="11"/>
        <color theme="1"/>
        <rFont val="Arial"/>
        <family val="2"/>
        <charset val="238"/>
      </rPr>
      <t xml:space="preserve"> </t>
    </r>
  </si>
  <si>
    <t>Funds at the end of the year</t>
  </si>
  <si>
    <r>
      <t>21505,2</t>
    </r>
    <r>
      <rPr>
        <vertAlign val="superscript"/>
        <sz val="11"/>
        <color theme="1"/>
        <rFont val="Arial"/>
        <family val="2"/>
        <charset val="238"/>
      </rPr>
      <t>a</t>
    </r>
  </si>
  <si>
    <r>
      <rPr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Gospodarka ściekowa i ochrona wód.  b Z tytułu m. in.: odsetek za przeterminowane wpłaty opłat, odzyskanych kosztów postępowań egzekucyjnych, błędnych wpłat podlegających zwrotowi, nie obejmuje kar. </t>
    </r>
  </si>
  <si>
    <r>
      <t xml:space="preserve">Inne wpływy </t>
    </r>
    <r>
      <rPr>
        <vertAlign val="superscript"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</si>
  <si>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r>
      <t>Other receipts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</si>
  <si>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t xml:space="preserve">a Wastewater management and protection of water.  b Due to, among others: interest rates for expired fees, recovered costs of  enforcement proceedings, incorrect payments subject to repayment, fines not included. </t>
  </si>
  <si>
    <t xml:space="preserve">Funds at the beginning of the year </t>
  </si>
  <si>
    <t>Total increase</t>
  </si>
  <si>
    <t>fees</t>
  </si>
  <si>
    <t>fines</t>
  </si>
  <si>
    <t xml:space="preserve">nadwyżki przekazane przez fundusze powiatowe i gminne </t>
  </si>
  <si>
    <t>surpluses transferred from powiat and gmina funds</t>
  </si>
  <si>
    <t>financial revenues</t>
  </si>
  <si>
    <t>grants from the state budget</t>
  </si>
  <si>
    <t>other revenues and increases of funds</t>
  </si>
  <si>
    <r>
      <t>Stan środków na początku roku</t>
    </r>
    <r>
      <rPr>
        <sz val="11"/>
        <color theme="1"/>
        <rFont val="Arial"/>
        <family val="2"/>
        <charset val="238"/>
      </rPr>
      <t xml:space="preserve"> </t>
    </r>
  </si>
  <si>
    <r>
      <t>Ogółem zwiększenie</t>
    </r>
    <r>
      <rPr>
        <sz val="11"/>
        <color theme="1"/>
        <rFont val="Arial"/>
        <family val="2"/>
        <charset val="238"/>
      </rPr>
      <t xml:space="preserve"> </t>
    </r>
  </si>
  <si>
    <t>Wydatki</t>
  </si>
  <si>
    <t>Expenditures</t>
  </si>
  <si>
    <t>Ogółem zmniejszenie</t>
  </si>
  <si>
    <t>Total decrease</t>
  </si>
  <si>
    <t xml:space="preserve">investment grants </t>
  </si>
  <si>
    <t>grants for current tasks</t>
  </si>
  <si>
    <t>costs of operating activity</t>
  </si>
  <si>
    <t>financial costs and other</t>
  </si>
  <si>
    <t>other decreases of funds</t>
  </si>
  <si>
    <t xml:space="preserve"> Ź r ó d ł o: dane Zarządu Narodowego Funduszu Ochrony Środowiska i Gospodarki Wodnej.</t>
  </si>
  <si>
    <t xml:space="preserve"> S o u r c e: data of the Management Board of the National Fund for Environmental Protection and Water Management.</t>
  </si>
  <si>
    <t>VOIVODSHIPS ENVIRONMENTAL PROTECTION AND WATER MANAGEMENT FUND</t>
  </si>
  <si>
    <t>RECEIPTS FOR VOIVODSHIPS ENVIRONMENTAL PROTECTION AND WATER  MANAGEMENT FUNDS DUE TO FINES</t>
  </si>
  <si>
    <r>
      <t>OGÓŁEM</t>
    </r>
    <r>
      <rPr>
        <sz val="11"/>
        <color theme="1"/>
        <rFont val="Arial"/>
        <family val="2"/>
        <charset val="238"/>
      </rPr>
      <t xml:space="preserve"> 
</t>
    </r>
    <r>
      <rPr>
        <b/>
        <i/>
        <sz val="11"/>
        <color theme="1" tint="0.34998626667073579"/>
        <rFont val="Arial"/>
        <family val="2"/>
        <charset val="238"/>
      </rPr>
      <t>TOTAL</t>
    </r>
  </si>
  <si>
    <r>
      <t xml:space="preserve">kary wymierzone
</t>
    </r>
    <r>
      <rPr>
        <i/>
        <sz val="10"/>
        <color theme="1" tint="0.34998626667073579"/>
        <rFont val="Arial"/>
        <family val="2"/>
        <charset val="238"/>
      </rPr>
      <t>fines awarded</t>
    </r>
  </si>
  <si>
    <r>
      <t xml:space="preserve">wpływy z tytułu kar
</t>
    </r>
    <r>
      <rPr>
        <i/>
        <sz val="10"/>
        <color theme="1" tint="0.34998626667073579"/>
        <rFont val="Arial"/>
        <family val="2"/>
        <charset val="238"/>
      </rPr>
      <t>receipts due to fines</t>
    </r>
  </si>
  <si>
    <r>
      <t xml:space="preserve">w tym:
</t>
    </r>
    <r>
      <rPr>
        <i/>
        <sz val="11"/>
        <color theme="1" tint="0.34998626667073579"/>
        <rFont val="Arial"/>
        <family val="2"/>
        <charset val="238"/>
      </rPr>
      <t>of which:</t>
    </r>
  </si>
  <si>
    <t>przekroczenie:</t>
  </si>
  <si>
    <t>transgress of</t>
  </si>
  <si>
    <t>conditions of releasing wastewater into water or the ground</t>
  </si>
  <si>
    <t>total acceptable emission of air pollutants</t>
  </si>
  <si>
    <t>acceptable of noise level</t>
  </si>
  <si>
    <t>illegal water in take and water damming higher than permitted</t>
  </si>
  <si>
    <t>FINANCING DIRECTIONS OF VOIVODSHIP ENVIRONMENTAL PROTECTION AND WATER MANAGEMENT FUNDS</t>
  </si>
  <si>
    <t>for:</t>
  </si>
  <si>
    <t>wastewater management and protection of water</t>
  </si>
  <si>
    <t xml:space="preserve">protection of air and climate </t>
  </si>
  <si>
    <t xml:space="preserve"> waste management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</si>
  <si>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</si>
  <si>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>MANAGEMENT OF THE POWIAT ENVIRONMENTAL PROTECTION AND WATER MANAGEMENT FUNDS</t>
  </si>
  <si>
    <t>Ogółem przekazane przez zarząd województwa</t>
  </si>
  <si>
    <t>Total transferred by voivodship boards</t>
  </si>
  <si>
    <t>Total funds</t>
  </si>
  <si>
    <t>wastewater manage-ment and protection of water</t>
  </si>
  <si>
    <t>wpłaty do Wojewódzkiego Funduszu z tytułu nadwyżki dochodów</t>
  </si>
  <si>
    <t>payments for the Voivodship Funds due to income surpluses</t>
  </si>
  <si>
    <t>other expenditures</t>
  </si>
  <si>
    <t>inne wydatki</t>
  </si>
  <si>
    <r>
      <t>Środki funduszu ogółem</t>
    </r>
    <r>
      <rPr>
        <sz val="11"/>
        <color theme="1"/>
        <rFont val="Arial"/>
        <family val="2"/>
        <charset val="238"/>
      </rPr>
      <t xml:space="preserve"> </t>
    </r>
  </si>
  <si>
    <r>
      <t>Stan środków na koniec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roku</t>
    </r>
    <r>
      <rPr>
        <sz val="11"/>
        <color theme="1"/>
        <rFont val="Arial"/>
        <family val="2"/>
        <charset val="238"/>
      </rPr>
      <t xml:space="preserve"> </t>
    </r>
  </si>
  <si>
    <t>MANAGEMENT OF THE GMINA ENVIRONMENTAL PROTECTION AND WATER MANAGEMENT FUNDS</t>
  </si>
  <si>
    <t>Spis tablic</t>
  </si>
  <si>
    <t>Contents</t>
  </si>
  <si>
    <t>NAKŁADY NA ŚRODKI TRWAŁE SŁUŻĄCE OCHRONIE ŚRODOWISKA  I  GOSPODARCE WODNEJ WEDŁUG KIERUNKÓW  INWESTOWANIA (ceny bieżące)</t>
  </si>
  <si>
    <t xml:space="preserve">OUTLAYS ON FIXED ASSETS FOR ENVIRONMENTAL PROTECTION AND WATER MANAGEMENT BY DIRECTIONS OF INVESTING (current prices) </t>
  </si>
  <si>
    <t>NAKŁADY NA ŚRODKI TRWAŁE SŁUŻĄCE OCHRONIE ŚRODOWISKA WEDŁUG KIERUNKÓW INWESTOWANIA ORAZ PODREGIONÓW I POWIATÓW  W 2017 R. (ceny bieżące)</t>
  </si>
  <si>
    <t xml:space="preserve">OUTLAYS ON FIXED ASSETS FOR ENVIRONMENTAL PROTECTION BY SOURCES OF FINANCING AND DIRECTIONS OF INVESTING IN 2017 (current prices) </t>
  </si>
  <si>
    <t>NAKŁADY NA ŚRODKI TRWAŁE SŁUŻĄCE OCHRONIE ŚRODOWISKA WEDŁUG ŹRÓDEŁ FINANSOWANIA I KIERUNKÓW INWESTOWANIA  W 2017 R. (ceny bieżące)</t>
  </si>
  <si>
    <t>NAKŁADY NA ŚRODKI TRWAŁE SŁUŻĄCE OCHRONIE ŚRODOWISKA WEDŁUG ŹRÓDEŁ FINANSOWANIA ORAZ PODREGIONÓW I POWIATÓW W 2017 R. (ceny bieżące)</t>
  </si>
  <si>
    <t xml:space="preserve"> NAKŁADY NA ŚRODKI TRWAŁE SŁUŻĄCE OCHRONIE ŚRODOWISKA I  GOSPODARCE  WODNEJ WEDŁUG POLSKIEJ  KLASYFIKACJI DZIAŁALNOŚCI  W  2017  R.  (ceny bieżące) </t>
  </si>
  <si>
    <t xml:space="preserve">NAKŁADY NA ŚRODKI TRWAŁE SŁUŻĄCE GOSPODARCE WODNEJ WEDŁUG KIERUNKÓW INWESTOWANIA ORAZ PODREGIONÓW I POWIATÓW W 2017 R.  (ceny bieżące) </t>
  </si>
  <si>
    <t xml:space="preserve">NAKŁADY NA ŚRODKI TRWAŁE SŁUŻĄCE GOSPODARCE WODNEJ WEDŁUG  ŹRÓDEŁ  FINANSOWANIA ORAZ KIERUNKÓW INWESTOWANIA  (ceny bieżące) </t>
  </si>
  <si>
    <t>NAKŁADY NA ŚRODKI TRWAŁE SŁUŻĄCE GOSPODARCE WODNEJ WEDŁUG  ŹRÓDEŁ  FINANSOWANIA ORAZ PODREGIONÓW I POWIATÓW W 2017 R. (ceny bieżące)</t>
  </si>
  <si>
    <t>NAKŁADY  INWESTYCYJNE  NA  MAŁĄ  RETENCJĘ  WODNĄ</t>
  </si>
  <si>
    <t xml:space="preserve">EFEKTY RZECZOWE INWESTYCJI MAŁEJ RETENCJI WODNEJ </t>
  </si>
  <si>
    <t xml:space="preserve">STAN WYPOSAŻENIA  WSI  W  NIEKTÓRE  URZĄDZENIA  I  OBIEKTY  OCHRONY  ŚRODOWISKA I GOSPODARKI  WODNEJ  </t>
  </si>
  <si>
    <t>NAKŁADY  INWESTYCYJNE NA OCHRONĘ  ŚRODOWISKA I GOSPODARKĘ  WODNĄ NA WSI</t>
  </si>
  <si>
    <t>OPŁATY ŚRODOWISKOWE  I  INNE  WPŁYWY  DO URZĘDU MARSZAŁKOWSKIEGO NA  OCHRONĘ  ŚRODOWISKA I GOSPODARKĘ WODNĄ I ICH REDYSTRYBUCJA</t>
  </si>
  <si>
    <t xml:space="preserve">WOJEWÓDZKI  FUNDUSZ  OCHRONY  ŚRODOWISKA  I  GOSPODARKI  WODNEJ </t>
  </si>
  <si>
    <t>WPŁYWY  NA  OCHRONĘ  ŚRODOWISKA  I  GOSPODARKĘ  WODNĄ  Z  TYTUŁU KAR</t>
  </si>
  <si>
    <t>GOSPODAROWANIE  POWIATOWYMI  ŚRODKAMI OCHRONY  ŚRODOWISKA  I GOSPODARKI  WODNEJ</t>
  </si>
  <si>
    <t>KIERUNKI  FINANSOWANIA  Z  WOJEWÓDZKIEGO  FUNDUSZU  OCHRONY  ŚRODOWISKA I  GOSPODARKI  WODNEJ</t>
  </si>
  <si>
    <t>GOSPODAROWANIE  GMINNYMI  ŚRODKAMI OCHRONY  ŚRODOWISKA  I GOSPODARKI  WODNEJ</t>
  </si>
  <si>
    <t xml:space="preserve">OUTLAYS ON FIXED ASSETS FOR ENVIRONMENTAL PROTECTION BY SOURCES OF FINANCING AND SUBREGIONS AND POWIATS IN 2017 (current prices) </t>
  </si>
  <si>
    <t xml:space="preserve">OUTLAYS ON FIXED ASSETS FOR ENVIRONMENTAL PROTECTION AND WATER MANAGEMENT BY THE POLISH CLASSIFICATION OF ACTIVITIESa IN 2017 (current prices) </t>
  </si>
  <si>
    <t xml:space="preserve">OUTLAYS ON FIXED ASSETS FOR WATER MANAGEMENT BY DIRECTIONS OF INVESTING AND SUBREGIONS  AND POWIATS IN 2017 (current prices) </t>
  </si>
  <si>
    <t xml:space="preserve">OUTLAYS ON FIXED ASSETS FOR WATER MANAGEMENT BY  SOURCES OF FINANCING  AND DIRECTIONS OF INVESTING (current prices) </t>
  </si>
  <si>
    <t xml:space="preserve">EQUIPMENT WITH SOME APPLIANCES AND FACILITIES OF ENVIRONMENTAL PROTECTION AND WATER MANAGEMENT IN VILLAGES                                  </t>
  </si>
  <si>
    <t>ENVIRONMENTAL FEES  AND OTHER RECEIPTS FOR MARSHAL OFFICES FOR THE NATIONAL ENVIRONMENTAL PROTECTION AND WATER MANAGEMENT FUNDS AND THEIR REDISTRIBUTION</t>
  </si>
  <si>
    <r>
      <rPr>
        <i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Poprzez modyfikację procesów technologicznych i zwiększenie efektywności wykorzystania energii. </t>
    </r>
    <r>
      <rPr>
        <i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Głównie odnawialne żródła energii.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c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Innych aniżeli gazy cieplarniane oraz gazy, które niekorzystnie wpływają na warstwę ozonową stratosfery (dwutlenek węgla, metan, podtlenek azotu, freony i halony). d Dotyczy emisji gazów cieplarnianych oraz gazów, które niekorzystnie wpływają na warstwę ozonową stratosfery (dwutlenek węgla, metan, podtlenek azotu, freony i halony).e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Z wyłączeniem ochrony miejsc pracy.</t>
    </r>
  </si>
  <si>
    <t xml:space="preserve">  a Through modification of technological processes and the increase in efficiency of energy use. b Mainly renewable energy sources. c Of other than greenhouse gases and gases that have a harmful impact on the ozone layer in the stratosphere (carbon dioxide, methane, nitrogen oxide, chlorofluorocarbons and halocarbons). d Concerns the emission of greenhouse gases and gases that have a harmful impact on the ozone layer in the stratosphere (carbon dioxide, methane, nitrogen oxide, chlorofluorocarbons and halocarbons).  e  Excluding protection of workplaces.</t>
  </si>
  <si>
    <t>NAKŁADY NA ŚRODKI TRWAŁE SŁUŻĄCE OCHRONIE ŚRODOWISKA WEDŁUG ŹRÓDEŁ FINANSOWANIA (ceny bieżące)</t>
  </si>
  <si>
    <t>NAKŁADY NA ŚRODKI TRWAŁE SŁUŻĄCE OCHRONIE ŚRODOWISKA WEDŁUG RODZAJU INWESTYCJI (ceny bieżące)</t>
  </si>
  <si>
    <t>MAJOR TANGIBLE EFFECTS OF INVESTMENTS IN ENVIRONMENTAL PROTECTION AND WATER MANAGEMENT</t>
  </si>
  <si>
    <t>MAJOR TANGIBLE EFFECTS OF INVESTMENTS IN ENVIRONMENTAL PROTECTION AND 
WATER MANAGEMENT</t>
  </si>
  <si>
    <t>WAŻNIEJSZE EFEKTY RZECZOWE SŁUŻĄCE OCHRONIE ŚRODOWISKA I GOSPODARCE WODNEJ</t>
  </si>
  <si>
    <r>
      <t>10640,0</t>
    </r>
    <r>
      <rPr>
        <vertAlign val="superscript"/>
        <sz val="11"/>
        <color theme="1"/>
        <rFont val="Arial"/>
        <family val="2"/>
        <charset val="238"/>
      </rPr>
      <t>a</t>
    </r>
  </si>
  <si>
    <r>
      <rPr>
        <sz val="11"/>
        <color theme="1"/>
        <rFont val="Arial"/>
        <family val="2"/>
        <charset val="238"/>
      </rPr>
      <t>Tabl.1(107).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 I  GOSPODARCE WODNEJ 
                     WEDŁUG KIERUNKÓW  INWESTOWANIA (ceny bieżące)</t>
    </r>
  </si>
  <si>
    <r>
      <rPr>
        <sz val="11"/>
        <color theme="1"/>
        <rFont val="Arial"/>
        <family val="2"/>
        <charset val="238"/>
      </rPr>
      <t>Tabl.2(108).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WEDŁUG KIERUNKÓW  
                     INWESTOWANIA ORAZ PODREGIONÓW I POWIATÓW  W 2017 R. (ceny bieżące)</t>
    </r>
  </si>
  <si>
    <r>
      <rPr>
        <sz val="11"/>
        <color theme="1"/>
        <rFont val="Arial"/>
        <family val="2"/>
        <charset val="238"/>
      </rPr>
      <t>Tabl.3(109).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WEDŁUG ŹRÓDEŁ FINANSOWANIA I KIERUNKÓW INWESTOWANIA  
                   W 2017 R. (ceny bieżące)</t>
    </r>
  </si>
  <si>
    <r>
      <rPr>
        <sz val="11"/>
        <color theme="1"/>
        <rFont val="Arial"/>
        <family val="2"/>
        <charset val="238"/>
      </rPr>
      <t>Tabl.4(110).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WEDŁUG ŹRÓDEŁ FINANSOWANIA (ceny bieżące)</t>
    </r>
  </si>
  <si>
    <r>
      <rPr>
        <sz val="11"/>
        <color theme="1"/>
        <rFont val="Arial"/>
        <family val="2"/>
        <charset val="238"/>
      </rPr>
      <t>Tabl.5(111).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WEDŁUG RODZAJU INWESTYCJI (ceny bieżące)</t>
    </r>
  </si>
  <si>
    <r>
      <rPr>
        <sz val="11"/>
        <color theme="1"/>
        <rFont val="Arial"/>
        <family val="2"/>
        <charset val="238"/>
      </rPr>
      <t>Tabl.6(112).</t>
    </r>
    <r>
      <rPr>
        <b/>
        <sz val="11"/>
        <color theme="1"/>
        <rFont val="Arial"/>
        <family val="2"/>
        <charset val="238"/>
      </rPr>
      <t xml:space="preserve"> NAKŁADY NA ŚRODKI TRWAŁE SŁUŻĄCE OCHRONIE ŚRODOWISKA WEDŁUG ŹRÓDEŁ FINANSOWANIA ORAZ PODREGIONÓW
                    I POWIATÓW W 2017 R. (ceny bieżące)</t>
    </r>
  </si>
  <si>
    <r>
      <t xml:space="preserve">Tabl.7(113). </t>
    </r>
    <r>
      <rPr>
        <b/>
        <sz val="11"/>
        <color theme="1"/>
        <rFont val="Arial"/>
        <family val="2"/>
        <charset val="238"/>
      </rPr>
      <t xml:space="preserve">NAKŁADY NA ŚRODKI TRWAŁE SŁUŻĄCE OCHRONIE ŚRODOWISKA I  GOSPODARCE  WODNEJ  
                    WEDŁUG POLSKIEJ  KLASYFIKACJI DZIAŁALNOŚCI  W  2017  R.  </t>
    </r>
    <r>
      <rPr>
        <sz val="11"/>
        <color theme="1"/>
        <rFont val="Arial"/>
        <family val="2"/>
        <charset val="238"/>
      </rPr>
      <t xml:space="preserve">(ceny bieżące) </t>
    </r>
  </si>
  <si>
    <r>
      <t xml:space="preserve">Tabl.8(114). </t>
    </r>
    <r>
      <rPr>
        <b/>
        <sz val="11"/>
        <color theme="1"/>
        <rFont val="Arial"/>
        <family val="2"/>
        <charset val="238"/>
      </rPr>
      <t xml:space="preserve">NAKŁADY NA ŚRODKI TRWAŁE SŁUŻĄCE GOSPODARCE WODNEJ WEDŁUG KIERUNKÓW
                    INWESTOWANIA ORAZ PODREGIONÓW I POWIATÓW W 2017 R. </t>
    </r>
    <r>
      <rPr>
        <sz val="11"/>
        <color theme="1"/>
        <rFont val="Arial"/>
        <family val="2"/>
        <charset val="238"/>
      </rPr>
      <t xml:space="preserve"> (ceny bieżące) </t>
    </r>
  </si>
  <si>
    <r>
      <t>Tabl.9(115).</t>
    </r>
    <r>
      <rPr>
        <b/>
        <sz val="11"/>
        <color theme="1"/>
        <rFont val="Arial"/>
        <family val="2"/>
        <charset val="238"/>
      </rPr>
      <t xml:space="preserve"> NAKŁADY NA ŚRODKI TRWAŁE SŁUŻĄCE GOSPODARCE WODNEJ WEDŁUG  ŹRÓDEŁ  FINANSOWANIA ORAZ KIERUNKÓW 
                        INWESTOWANIA  (ceny bieżące)   </t>
    </r>
  </si>
  <si>
    <r>
      <t xml:space="preserve">Tabl.10(116). </t>
    </r>
    <r>
      <rPr>
        <b/>
        <sz val="11"/>
        <color theme="1"/>
        <rFont val="Arial"/>
        <family val="2"/>
        <charset val="238"/>
      </rPr>
      <t xml:space="preserve">NAKŁADY NA ŚRODKI TRWAŁE SŁUŻĄCE GOSPODARCE WODNEJ WEDŁUG  ŹRÓDEŁ  FINANSOWANIA ORAZ PODREGIONÓW 
                      I POWIATÓW W 2017 R. </t>
    </r>
    <r>
      <rPr>
        <sz val="11"/>
        <color theme="1"/>
        <rFont val="Arial"/>
        <family val="2"/>
        <charset val="238"/>
      </rPr>
      <t xml:space="preserve">(ceny bieżące)   </t>
    </r>
  </si>
  <si>
    <r>
      <t>Tabl.11(117).</t>
    </r>
    <r>
      <rPr>
        <b/>
        <sz val="11"/>
        <color theme="1"/>
        <rFont val="Arial"/>
        <family val="2"/>
        <charset val="238"/>
      </rPr>
      <t xml:space="preserve"> NAKŁADY  INWESTYCYJNE  NA  MAŁĄ  RETENCJĘ  WODNĄ</t>
    </r>
  </si>
  <si>
    <r>
      <t xml:space="preserve">Tabl.12(118). </t>
    </r>
    <r>
      <rPr>
        <b/>
        <sz val="11"/>
        <color theme="1"/>
        <rFont val="Arial"/>
        <family val="2"/>
        <charset val="238"/>
      </rPr>
      <t xml:space="preserve">EFEKTY RZECZOWE INWESTYCJI MAŁEJ RETENCJI WODNEJ </t>
    </r>
  </si>
  <si>
    <r>
      <t>Tabl.13(119).</t>
    </r>
    <r>
      <rPr>
        <b/>
        <sz val="11"/>
        <color theme="1"/>
        <rFont val="Arial"/>
        <family val="2"/>
        <charset val="238"/>
      </rPr>
      <t xml:space="preserve"> WAŻNIEJSZE EFEKTY RZECZOWE SŁUŻĄCE OCHRONIE ŚRODOWISKA I GOSPODARCE
                      WODNEJ</t>
    </r>
  </si>
  <si>
    <r>
      <t xml:space="preserve">Tabl.14(120). </t>
    </r>
    <r>
      <rPr>
        <b/>
        <sz val="11"/>
        <color theme="1"/>
        <rFont val="Arial"/>
        <family val="2"/>
        <charset val="238"/>
      </rPr>
      <t xml:space="preserve">STAN WYPOSAŻENIA  WSI  W  NIEKTÓRE  URZĄDZENIA  I  OBIEKTY  OCHRONY  ŚRODOWISKA 
                      I GOSPODARKI  WODNEJ </t>
    </r>
    <r>
      <rPr>
        <sz val="11"/>
        <color theme="1"/>
        <rFont val="Arial"/>
        <family val="2"/>
        <charset val="238"/>
      </rPr>
      <t xml:space="preserve"> </t>
    </r>
  </si>
  <si>
    <r>
      <t xml:space="preserve">Tabl.15(121). </t>
    </r>
    <r>
      <rPr>
        <b/>
        <sz val="11"/>
        <color theme="1"/>
        <rFont val="Arial"/>
        <family val="2"/>
        <charset val="238"/>
      </rPr>
      <t>NAKŁADY  INWESTYCYJNE NA OCHRONĘ  ŚRODOWISKA I GOSPODARKĘ  WODNĄ NA WSI</t>
    </r>
  </si>
  <si>
    <r>
      <t xml:space="preserve">Tabl.16(122). </t>
    </r>
    <r>
      <rPr>
        <b/>
        <sz val="11"/>
        <color theme="1"/>
        <rFont val="Arial"/>
        <family val="2"/>
        <charset val="238"/>
      </rPr>
      <t>OPŁATY ŚRODOWISKOWE  I  INNE  WPŁYWY  DO URZĘDU MARSZAŁKOWSKIEGO 
                      NA  OCHRONĘ  ŚRODOWISKA I GOSPODARKĘ WODNĄ I ICH REDYSTRYBUCJA</t>
    </r>
  </si>
  <si>
    <r>
      <t xml:space="preserve">Tabl.17(123). </t>
    </r>
    <r>
      <rPr>
        <b/>
        <sz val="11"/>
        <color theme="1"/>
        <rFont val="Arial"/>
        <family val="2"/>
        <charset val="238"/>
      </rPr>
      <t xml:space="preserve">WOJEWÓDZKI  FUNDUSZ  OCHRONY  ŚRODOWISKA  I  GOSPODARKI  WODNEJ </t>
    </r>
  </si>
  <si>
    <r>
      <t xml:space="preserve">Tabl.18(124). </t>
    </r>
    <r>
      <rPr>
        <b/>
        <sz val="11"/>
        <color theme="1"/>
        <rFont val="Arial"/>
        <family val="2"/>
        <charset val="238"/>
      </rPr>
      <t>WPŁYWY  NA  OCHRONĘ  ŚRODOWISKA  I  GOSPODARKĘ  WODNĄ  Z  TYTUŁU KAR</t>
    </r>
  </si>
  <si>
    <r>
      <t xml:space="preserve">Tabl.19(125). </t>
    </r>
    <r>
      <rPr>
        <b/>
        <sz val="11"/>
        <color theme="1"/>
        <rFont val="Arial"/>
        <family val="2"/>
        <charset val="238"/>
      </rPr>
      <t>KIERUNKI  FINANSOWANIA  Z  WOJEWÓDZKIEGO  FUNDUSZU  OCHRONY  ŚRODOWISKA I  GOSPODARKI  WODNEJ</t>
    </r>
  </si>
  <si>
    <r>
      <t xml:space="preserve">Tabl.20(126). </t>
    </r>
    <r>
      <rPr>
        <b/>
        <sz val="11"/>
        <color theme="1"/>
        <rFont val="Arial"/>
        <family val="2"/>
        <charset val="238"/>
      </rPr>
      <t>GOSPODAROWANIE  POWIATOWYMI  ŚRODKAMI OCHRONY  ŚRODOWISKA  I GOSPODARKI  WODNEJ</t>
    </r>
  </si>
  <si>
    <r>
      <t xml:space="preserve">Tabl.21(127). </t>
    </r>
    <r>
      <rPr>
        <b/>
        <sz val="11"/>
        <color theme="1"/>
        <rFont val="Arial"/>
        <family val="2"/>
        <charset val="238"/>
      </rPr>
      <t>GOSPODAROWANIE  GMINNYMI  ŚRODKAMI OCHRONY  ŚRODOWISKA  I GOSPODARKI  WODNEJ</t>
    </r>
  </si>
  <si>
    <t xml:space="preserve">Tabl.1(107). </t>
  </si>
  <si>
    <t xml:space="preserve">Tabl.2(108). </t>
  </si>
  <si>
    <t xml:space="preserve">Tabl.3(109). </t>
  </si>
  <si>
    <t>Tabl.4(110).</t>
  </si>
  <si>
    <t xml:space="preserve">Tabl.6(112). </t>
  </si>
  <si>
    <t>Tabl.7(113).</t>
  </si>
  <si>
    <t>Tabl.8(114).</t>
  </si>
  <si>
    <t xml:space="preserve">Tabl.9(115).   </t>
  </si>
  <si>
    <t xml:space="preserve">Tabl.10(116).    </t>
  </si>
  <si>
    <t xml:space="preserve">Tabl.11(117). </t>
  </si>
  <si>
    <t>Tabl.12(118).</t>
  </si>
  <si>
    <t xml:space="preserve">Tabl.13(119). </t>
  </si>
  <si>
    <t xml:space="preserve">Tabl.14(120). </t>
  </si>
  <si>
    <t xml:space="preserve">Tabl.15(121). </t>
  </si>
  <si>
    <t xml:space="preserve">Tabl.16(122). </t>
  </si>
  <si>
    <t>Tabl.17(123).</t>
  </si>
  <si>
    <t xml:space="preserve">Tabl.18(124). </t>
  </si>
  <si>
    <t xml:space="preserve">Tabl.19(125). </t>
  </si>
  <si>
    <t xml:space="preserve">Tabl.20(126). </t>
  </si>
  <si>
    <t xml:space="preserve">Tabl.21(127). </t>
  </si>
  <si>
    <t xml:space="preserve">Tabl.5(111).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</si>
</sst>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59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b/>
      <sz val="14"/>
      <color rgb="FF008542"/>
      <name val="Arial"/>
      <family val="2"/>
      <charset val="238"/>
    </font>
    <font>
      <b/>
      <sz val="14"/>
      <color rgb="FF66B68E"/>
      <name val="Arial"/>
      <family val="2"/>
      <charset val="238"/>
    </font>
    <font>
      <b/>
      <sz val="11"/>
      <color rgb="FF008542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Times New Roman"/>
      <family val="1"/>
      <charset val="238"/>
    </font>
    <font>
      <b/>
      <i/>
      <sz val="11"/>
      <color rgb="FF66B68E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i/>
      <vertAlign val="superscript"/>
      <sz val="11"/>
      <color theme="1" tint="0.34998626667073579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i/>
      <vertAlign val="superscript"/>
      <sz val="11"/>
      <color theme="1" tint="0.34998626667073579"/>
      <name val="Arial"/>
      <family val="2"/>
      <charset val="238"/>
    </font>
    <font>
      <sz val="9"/>
      <color indexed="8"/>
      <name val="Arial"/>
      <family val="2"/>
      <charset val="238"/>
    </font>
    <font>
      <sz val="8.5"/>
      <color indexed="8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8.5"/>
      <color indexed="8"/>
      <name val="Times New Roman"/>
      <family val="1"/>
      <charset val="238"/>
    </font>
    <font>
      <vertAlign val="superscript"/>
      <sz val="9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bscript"/>
      <sz val="11"/>
      <color theme="1"/>
      <name val="Arial"/>
      <family val="2"/>
      <charset val="238"/>
    </font>
    <font>
      <i/>
      <vertAlign val="subscript"/>
      <sz val="11"/>
      <color theme="1" tint="0.34998626667073579"/>
      <name val="Arial"/>
      <family val="2"/>
      <charset val="238"/>
    </font>
    <font>
      <u/>
      <sz val="11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2" fillId="0" borderId="0"/>
    <xf numFmtId="43" fontId="55" fillId="0" borderId="0" applyFont="0" applyFill="0" applyBorder="0" applyAlignment="0" applyProtection="0"/>
    <xf numFmtId="0" fontId="58" fillId="0" borderId="0" applyNumberFormat="0" applyFill="0" applyBorder="0" applyAlignment="0" applyProtection="0"/>
  </cellStyleXfs>
  <cellXfs count="336">
    <xf numFmtId="0" fontId="0" fillId="0" borderId="0" xfId="0"/>
    <xf numFmtId="0" fontId="1" fillId="0" borderId="0" xfId="0" applyFont="1"/>
    <xf numFmtId="0" fontId="3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7" fillId="0" borderId="0" xfId="0" applyFont="1" applyBorder="1" applyAlignment="1">
      <alignment horizontal="left" vertical="center" wrapText="1" indent="1"/>
    </xf>
    <xf numFmtId="0" fontId="0" fillId="0" borderId="0" xfId="0" applyFont="1" applyBorder="1"/>
    <xf numFmtId="0" fontId="5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/>
    <xf numFmtId="0" fontId="2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/>
    <xf numFmtId="0" fontId="13" fillId="0" borderId="0" xfId="0" applyFont="1" applyAlignment="1">
      <alignment horizontal="justify" vertic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/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/>
    </xf>
    <xf numFmtId="0" fontId="3" fillId="0" borderId="0" xfId="0" applyFont="1" applyBorder="1" applyAlignment="1"/>
    <xf numFmtId="0" fontId="0" fillId="0" borderId="0" xfId="0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left" vertical="center" wrapText="1" indent="1"/>
    </xf>
    <xf numFmtId="0" fontId="19" fillId="0" borderId="0" xfId="0" applyFont="1" applyBorder="1" applyAlignment="1">
      <alignment horizontal="justify" vertical="center"/>
    </xf>
    <xf numFmtId="0" fontId="13" fillId="0" borderId="0" xfId="0" applyFont="1" applyBorder="1" applyAlignment="1">
      <alignment horizontal="left" vertical="center" indent="8"/>
    </xf>
    <xf numFmtId="0" fontId="20" fillId="0" borderId="0" xfId="0" applyFont="1" applyBorder="1" applyAlignment="1">
      <alignment horizontal="justify" vertical="center"/>
    </xf>
    <xf numFmtId="0" fontId="21" fillId="0" borderId="0" xfId="0" applyFont="1"/>
    <xf numFmtId="0" fontId="2" fillId="0" borderId="0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Border="1" applyAlignment="1">
      <alignment wrapText="1"/>
    </xf>
    <xf numFmtId="0" fontId="22" fillId="0" borderId="0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 indent="3"/>
    </xf>
    <xf numFmtId="0" fontId="7" fillId="0" borderId="9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 indent="1"/>
    </xf>
    <xf numFmtId="0" fontId="22" fillId="0" borderId="0" xfId="0" applyFont="1" applyBorder="1" applyAlignment="1"/>
    <xf numFmtId="0" fontId="0" fillId="0" borderId="0" xfId="0" applyFont="1" applyBorder="1" applyAlignment="1">
      <alignment horizontal="left" vertical="center" wrapText="1" indent="2"/>
    </xf>
    <xf numFmtId="0" fontId="26" fillId="0" borderId="0" xfId="0" applyFont="1" applyBorder="1"/>
    <xf numFmtId="0" fontId="26" fillId="0" borderId="0" xfId="0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4" fillId="0" borderId="0" xfId="0" applyFont="1"/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wrapText="1" indent="2"/>
    </xf>
    <xf numFmtId="0" fontId="22" fillId="0" borderId="0" xfId="0" applyFont="1" applyBorder="1" applyAlignment="1">
      <alignment horizontal="left" wrapText="1" indent="3"/>
    </xf>
    <xf numFmtId="0" fontId="26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indent="1"/>
    </xf>
    <xf numFmtId="0" fontId="22" fillId="0" borderId="0" xfId="0" applyFont="1" applyBorder="1" applyAlignment="1">
      <alignment horizontal="left" indent="2"/>
    </xf>
    <xf numFmtId="0" fontId="0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right" wrapText="1"/>
    </xf>
    <xf numFmtId="0" fontId="0" fillId="0" borderId="9" xfId="0" applyFont="1" applyBorder="1" applyAlignment="1">
      <alignment horizontal="right" wrapText="1"/>
    </xf>
    <xf numFmtId="164" fontId="0" fillId="0" borderId="9" xfId="0" applyNumberFormat="1" applyFont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164" fontId="0" fillId="0" borderId="9" xfId="0" applyNumberFormat="1" applyFont="1" applyBorder="1" applyAlignment="1">
      <alignment horizontal="left" wrapText="1" indent="1"/>
    </xf>
    <xf numFmtId="164" fontId="0" fillId="0" borderId="9" xfId="0" applyNumberFormat="1" applyFont="1" applyBorder="1" applyAlignment="1">
      <alignment horizontal="left" wrapText="1" indent="2"/>
    </xf>
    <xf numFmtId="0" fontId="3" fillId="0" borderId="10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righ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horizontal="right" vertical="center" wrapText="1"/>
    </xf>
    <xf numFmtId="0" fontId="0" fillId="0" borderId="1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29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0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Border="1"/>
    <xf numFmtId="164" fontId="3" fillId="0" borderId="9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22" fillId="0" borderId="9" xfId="0" applyNumberFormat="1" applyFont="1" applyBorder="1" applyAlignment="1">
      <alignment horizontal="right" wrapText="1"/>
    </xf>
    <xf numFmtId="164" fontId="26" fillId="0" borderId="9" xfId="0" applyNumberFormat="1" applyFont="1" applyBorder="1" applyAlignment="1">
      <alignment horizontal="right" wrapText="1"/>
    </xf>
    <xf numFmtId="164" fontId="22" fillId="0" borderId="9" xfId="0" applyNumberFormat="1" applyFont="1" applyBorder="1" applyAlignment="1">
      <alignment horizontal="right"/>
    </xf>
    <xf numFmtId="164" fontId="26" fillId="0" borderId="9" xfId="0" applyNumberFormat="1" applyFont="1" applyBorder="1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0" borderId="13" xfId="0" applyFont="1" applyBorder="1" applyAlignment="1">
      <alignment horizontal="right" vertical="center" wrapText="1"/>
    </xf>
    <xf numFmtId="0" fontId="26" fillId="0" borderId="0" xfId="0" applyFont="1" applyBorder="1" applyAlignment="1">
      <alignment vertical="center" wrapText="1"/>
    </xf>
    <xf numFmtId="0" fontId="0" fillId="0" borderId="9" xfId="0" applyFont="1" applyBorder="1" applyAlignment="1">
      <alignment horizontal="justify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wrapText="1"/>
    </xf>
    <xf numFmtId="0" fontId="2" fillId="0" borderId="13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15" fillId="0" borderId="0" xfId="0" applyFont="1" applyBorder="1" applyAlignment="1">
      <alignment horizontal="center" wrapText="1"/>
    </xf>
    <xf numFmtId="0" fontId="13" fillId="0" borderId="9" xfId="0" applyFont="1" applyBorder="1" applyAlignment="1">
      <alignment horizontal="left" vertical="center" indent="8"/>
    </xf>
    <xf numFmtId="164" fontId="35" fillId="0" borderId="9" xfId="0" applyNumberFormat="1" applyFont="1" applyBorder="1" applyAlignment="1">
      <alignment horizontal="right" wrapText="1"/>
    </xf>
    <xf numFmtId="164" fontId="36" fillId="0" borderId="9" xfId="0" applyNumberFormat="1" applyFont="1" applyBorder="1" applyAlignment="1">
      <alignment horizontal="right" wrapText="1"/>
    </xf>
    <xf numFmtId="164" fontId="36" fillId="0" borderId="9" xfId="0" applyNumberFormat="1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164" fontId="35" fillId="0" borderId="9" xfId="0" applyNumberFormat="1" applyFont="1" applyBorder="1" applyAlignment="1">
      <alignment horizontal="right"/>
    </xf>
    <xf numFmtId="164" fontId="35" fillId="0" borderId="0" xfId="0" applyNumberFormat="1" applyFont="1" applyBorder="1" applyAlignment="1">
      <alignment horizontal="right"/>
    </xf>
    <xf numFmtId="164" fontId="38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24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indent="8"/>
    </xf>
    <xf numFmtId="0" fontId="3" fillId="0" borderId="0" xfId="0" applyFont="1" applyAlignment="1">
      <alignment horizontal="left" vertical="center" indent="8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right" vertical="center" wrapText="1"/>
    </xf>
    <xf numFmtId="0" fontId="42" fillId="0" borderId="0" xfId="0" applyFont="1" applyBorder="1" applyAlignment="1">
      <alignment horizontal="right" vertical="center" wrapText="1"/>
    </xf>
    <xf numFmtId="0" fontId="43" fillId="0" borderId="0" xfId="0" applyFont="1" applyBorder="1" applyAlignment="1">
      <alignment horizontal="right" vertical="center" wrapText="1"/>
    </xf>
    <xf numFmtId="0" fontId="43" fillId="0" borderId="0" xfId="0" applyFont="1" applyBorder="1" applyAlignment="1">
      <alignment horizontal="left" vertical="center" wrapText="1" indent="2"/>
    </xf>
    <xf numFmtId="0" fontId="43" fillId="0" borderId="0" xfId="0" applyFont="1" applyBorder="1" applyAlignment="1">
      <alignment horizontal="left" vertical="center" wrapText="1" indent="1"/>
    </xf>
    <xf numFmtId="0" fontId="43" fillId="0" borderId="0" xfId="0" applyFont="1" applyBorder="1" applyAlignment="1">
      <alignment vertical="center" wrapText="1"/>
    </xf>
    <xf numFmtId="0" fontId="44" fillId="0" borderId="0" xfId="0" applyFont="1" applyBorder="1" applyAlignment="1">
      <alignment horizontal="justify" vertical="center"/>
    </xf>
    <xf numFmtId="0" fontId="45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left" vertical="center" wrapText="1" indent="4"/>
    </xf>
    <xf numFmtId="0" fontId="0" fillId="0" borderId="0" xfId="0" applyFont="1" applyBorder="1" applyAlignment="1">
      <alignment horizontal="left" vertical="center" wrapText="1" indent="4"/>
    </xf>
    <xf numFmtId="0" fontId="22" fillId="0" borderId="0" xfId="0" applyFont="1" applyBorder="1" applyAlignment="1">
      <alignment horizontal="left" wrapText="1" indent="4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6"/>
    </xf>
    <xf numFmtId="0" fontId="22" fillId="0" borderId="0" xfId="0" applyFont="1" applyAlignment="1">
      <alignment horizontal="left" vertical="center" indent="7"/>
    </xf>
    <xf numFmtId="0" fontId="0" fillId="0" borderId="0" xfId="0" applyFont="1" applyAlignment="1">
      <alignment horizontal="left" vertical="center"/>
    </xf>
    <xf numFmtId="0" fontId="37" fillId="0" borderId="4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49" fillId="0" borderId="9" xfId="0" applyFont="1" applyBorder="1" applyAlignment="1">
      <alignment horizontal="center" wrapText="1"/>
    </xf>
    <xf numFmtId="0" fontId="0" fillId="0" borderId="11" xfId="0" applyFont="1" applyBorder="1" applyAlignment="1">
      <alignment horizontal="right" wrapText="1"/>
    </xf>
    <xf numFmtId="0" fontId="0" fillId="0" borderId="9" xfId="0" applyFont="1" applyBorder="1" applyAlignment="1">
      <alignment horizontal="right"/>
    </xf>
    <xf numFmtId="164" fontId="49" fillId="0" borderId="9" xfId="0" applyNumberFormat="1" applyFont="1" applyBorder="1" applyAlignment="1">
      <alignment horizontal="right" wrapText="1"/>
    </xf>
    <xf numFmtId="164" fontId="49" fillId="0" borderId="11" xfId="0" applyNumberFormat="1" applyFont="1" applyBorder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164" fontId="8" fillId="0" borderId="9" xfId="0" applyNumberFormat="1" applyFont="1" applyBorder="1" applyAlignment="1">
      <alignment horizontal="right" wrapText="1"/>
    </xf>
    <xf numFmtId="164" fontId="8" fillId="0" borderId="11" xfId="0" applyNumberFormat="1" applyFont="1" applyBorder="1" applyAlignment="1">
      <alignment horizontal="right" wrapText="1"/>
    </xf>
    <xf numFmtId="164" fontId="0" fillId="0" borderId="11" xfId="0" applyNumberFormat="1" applyFont="1" applyBorder="1" applyAlignment="1">
      <alignment horizontal="right" wrapText="1"/>
    </xf>
    <xf numFmtId="164" fontId="0" fillId="0" borderId="11" xfId="0" applyNumberFormat="1" applyFont="1" applyBorder="1" applyAlignment="1">
      <alignment horizontal="right"/>
    </xf>
    <xf numFmtId="164" fontId="50" fillId="0" borderId="9" xfId="0" applyNumberFormat="1" applyFont="1" applyBorder="1" applyAlignment="1">
      <alignment horizontal="right" wrapText="1"/>
    </xf>
    <xf numFmtId="164" fontId="50" fillId="0" borderId="11" xfId="0" applyNumberFormat="1" applyFont="1" applyBorder="1" applyAlignment="1">
      <alignment horizontal="right" wrapText="1"/>
    </xf>
    <xf numFmtId="164" fontId="7" fillId="0" borderId="9" xfId="0" applyNumberFormat="1" applyFont="1" applyBorder="1" applyAlignment="1">
      <alignment horizontal="right" wrapText="1"/>
    </xf>
    <xf numFmtId="164" fontId="7" fillId="0" borderId="1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horizontal="left" wrapText="1"/>
    </xf>
    <xf numFmtId="0" fontId="0" fillId="0" borderId="14" xfId="0" applyFont="1" applyBorder="1"/>
    <xf numFmtId="164" fontId="3" fillId="0" borderId="11" xfId="0" applyNumberFormat="1" applyFont="1" applyBorder="1" applyAlignment="1">
      <alignment horizontal="right"/>
    </xf>
    <xf numFmtId="164" fontId="35" fillId="0" borderId="11" xfId="0" applyNumberFormat="1" applyFont="1" applyBorder="1" applyAlignment="1">
      <alignment horizontal="right"/>
    </xf>
    <xf numFmtId="0" fontId="47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 indent="1"/>
    </xf>
    <xf numFmtId="0" fontId="41" fillId="0" borderId="0" xfId="0" applyFont="1" applyBorder="1" applyAlignment="1">
      <alignment horizontal="left" vertical="center" wrapText="1" indent="3"/>
    </xf>
    <xf numFmtId="0" fontId="25" fillId="0" borderId="0" xfId="1" applyFont="1" applyAlignment="1">
      <alignment horizontal="left"/>
    </xf>
    <xf numFmtId="0" fontId="0" fillId="0" borderId="0" xfId="0" applyFont="1" applyBorder="1" applyAlignment="1">
      <alignment horizontal="right" wrapText="1"/>
    </xf>
    <xf numFmtId="0" fontId="22" fillId="0" borderId="0" xfId="0" applyFont="1" applyAlignment="1">
      <alignment horizontal="left" vertical="center" indent="8"/>
    </xf>
    <xf numFmtId="0" fontId="22" fillId="0" borderId="0" xfId="0" applyFont="1" applyBorder="1" applyAlignment="1">
      <alignment horizontal="center" vertical="center"/>
    </xf>
    <xf numFmtId="0" fontId="46" fillId="0" borderId="0" xfId="0" applyFont="1" applyAlignment="1">
      <alignment horizontal="justify" vertical="center"/>
    </xf>
    <xf numFmtId="0" fontId="0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 wrapText="1" indent="1"/>
    </xf>
    <xf numFmtId="0" fontId="0" fillId="0" borderId="0" xfId="0" applyFont="1" applyAlignment="1">
      <alignment horizontal="left" indent="1"/>
    </xf>
    <xf numFmtId="0" fontId="22" fillId="0" borderId="0" xfId="0" applyFont="1" applyAlignment="1">
      <alignment horizontal="left" wrapText="1" indent="2"/>
    </xf>
    <xf numFmtId="0" fontId="26" fillId="0" borderId="0" xfId="0" applyFont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left" indent="1"/>
    </xf>
    <xf numFmtId="0" fontId="0" fillId="0" borderId="10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0" fillId="0" borderId="10" xfId="0" applyFont="1" applyBorder="1" applyAlignment="1">
      <alignment horizontal="left" vertical="center" wrapText="1" indent="1"/>
    </xf>
    <xf numFmtId="0" fontId="22" fillId="0" borderId="10" xfId="0" applyFont="1" applyBorder="1" applyAlignment="1">
      <alignment horizontal="left" vertical="center" wrapText="1" indent="1"/>
    </xf>
    <xf numFmtId="0" fontId="22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9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0" fillId="0" borderId="0" xfId="0" applyFont="1" applyAlignment="1">
      <alignment horizontal="left" wrapText="1" indent="1"/>
    </xf>
    <xf numFmtId="0" fontId="22" fillId="0" borderId="10" xfId="0" applyFont="1" applyBorder="1" applyAlignment="1">
      <alignment horizontal="left" wrapText="1" indent="1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 indent="2"/>
    </xf>
    <xf numFmtId="0" fontId="0" fillId="0" borderId="10" xfId="0" applyFont="1" applyBorder="1" applyAlignment="1">
      <alignment horizontal="left" vertical="center" wrapText="1" indent="3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 indent="4"/>
    </xf>
    <xf numFmtId="0" fontId="22" fillId="0" borderId="10" xfId="0" applyFont="1" applyBorder="1" applyAlignment="1">
      <alignment horizontal="left" wrapText="1" indent="2"/>
    </xf>
    <xf numFmtId="0" fontId="22" fillId="0" borderId="10" xfId="0" applyFont="1" applyBorder="1" applyAlignment="1">
      <alignment horizontal="left" wrapText="1" indent="3"/>
    </xf>
    <xf numFmtId="0" fontId="22" fillId="0" borderId="10" xfId="0" applyFont="1" applyBorder="1" applyAlignment="1">
      <alignment horizontal="left" wrapText="1" indent="4"/>
    </xf>
    <xf numFmtId="0" fontId="35" fillId="0" borderId="0" xfId="0" applyFont="1" applyBorder="1" applyAlignment="1">
      <alignment wrapText="1"/>
    </xf>
    <xf numFmtId="0" fontId="49" fillId="0" borderId="0" xfId="0" applyFont="1" applyBorder="1" applyAlignment="1">
      <alignment horizontal="left" wrapText="1" indent="1"/>
    </xf>
    <xf numFmtId="0" fontId="49" fillId="0" borderId="0" xfId="0" applyNumberFormat="1" applyFont="1" applyBorder="1" applyAlignment="1">
      <alignment horizontal="left" wrapText="1" indent="2"/>
    </xf>
    <xf numFmtId="0" fontId="49" fillId="0" borderId="0" xfId="0" applyNumberFormat="1" applyFont="1" applyBorder="1" applyAlignment="1">
      <alignment horizontal="left" wrapText="1" indent="4"/>
    </xf>
    <xf numFmtId="0" fontId="49" fillId="0" borderId="0" xfId="0" applyFont="1" applyBorder="1" applyAlignment="1">
      <alignment horizontal="left" wrapText="1" indent="3"/>
    </xf>
    <xf numFmtId="0" fontId="49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horizontal="left" vertical="center" indent="7"/>
    </xf>
    <xf numFmtId="0" fontId="22" fillId="0" borderId="0" xfId="0" applyFont="1"/>
    <xf numFmtId="1" fontId="0" fillId="0" borderId="9" xfId="0" applyNumberFormat="1" applyFont="1" applyBorder="1" applyAlignment="1">
      <alignment horizontal="right" wrapText="1"/>
    </xf>
    <xf numFmtId="0" fontId="26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indent="2"/>
    </xf>
    <xf numFmtId="0" fontId="22" fillId="0" borderId="0" xfId="0" applyFont="1" applyAlignment="1">
      <alignment horizontal="left" indent="3"/>
    </xf>
    <xf numFmtId="0" fontId="41" fillId="0" borderId="12" xfId="0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 wrapText="1"/>
    </xf>
    <xf numFmtId="0" fontId="3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23" fillId="0" borderId="0" xfId="1" applyFont="1" applyAlignment="1">
      <alignment horizontal="left"/>
    </xf>
    <xf numFmtId="0" fontId="3" fillId="0" borderId="10" xfId="0" applyFont="1" applyBorder="1" applyAlignment="1">
      <alignment wrapText="1"/>
    </xf>
    <xf numFmtId="0" fontId="26" fillId="0" borderId="11" xfId="0" applyFont="1" applyBorder="1" applyAlignment="1">
      <alignment horizontal="left" wrapText="1"/>
    </xf>
    <xf numFmtId="0" fontId="3" fillId="0" borderId="10" xfId="0" applyFont="1" applyBorder="1" applyAlignment="1">
      <alignment vertical="center" wrapText="1"/>
    </xf>
    <xf numFmtId="0" fontId="22" fillId="0" borderId="11" xfId="0" applyFont="1" applyBorder="1" applyAlignment="1">
      <alignment horizontal="left" wrapText="1"/>
    </xf>
    <xf numFmtId="0" fontId="22" fillId="0" borderId="11" xfId="0" applyFont="1" applyBorder="1" applyAlignment="1">
      <alignment horizontal="left" wrapText="1" indent="1"/>
    </xf>
    <xf numFmtId="164" fontId="33" fillId="0" borderId="9" xfId="0" applyNumberFormat="1" applyFont="1" applyBorder="1" applyAlignment="1">
      <alignment horizontal="right" wrapText="1"/>
    </xf>
    <xf numFmtId="164" fontId="0" fillId="0" borderId="9" xfId="0" applyNumberFormat="1" applyFont="1" applyBorder="1" applyAlignment="1">
      <alignment wrapText="1"/>
    </xf>
    <xf numFmtId="0" fontId="25" fillId="0" borderId="0" xfId="1" applyFont="1" applyAlignment="1">
      <alignment wrapText="1"/>
    </xf>
    <xf numFmtId="0" fontId="26" fillId="0" borderId="0" xfId="0" applyFont="1" applyAlignment="1">
      <alignment wrapText="1"/>
    </xf>
    <xf numFmtId="0" fontId="41" fillId="0" borderId="2" xfId="0" applyFont="1" applyBorder="1" applyAlignment="1">
      <alignment vertical="center" wrapText="1"/>
    </xf>
    <xf numFmtId="0" fontId="22" fillId="0" borderId="0" xfId="0" applyFont="1" applyAlignment="1">
      <alignment wrapText="1"/>
    </xf>
    <xf numFmtId="0" fontId="3" fillId="0" borderId="9" xfId="0" applyFont="1" applyBorder="1" applyAlignment="1">
      <alignment horizontal="right" vertical="top" wrapText="1"/>
    </xf>
    <xf numFmtId="0" fontId="3" fillId="0" borderId="11" xfId="0" applyFont="1" applyBorder="1" applyAlignment="1">
      <alignment horizontal="right" vertical="top" wrapText="1"/>
    </xf>
    <xf numFmtId="164" fontId="33" fillId="0" borderId="11" xfId="0" applyNumberFormat="1" applyFont="1" applyBorder="1" applyAlignment="1">
      <alignment horizontal="right" wrapText="1"/>
    </xf>
    <xf numFmtId="0" fontId="33" fillId="0" borderId="0" xfId="1" applyFont="1" applyFill="1" applyAlignment="1">
      <alignment horizontal="left" vertical="center"/>
    </xf>
    <xf numFmtId="0" fontId="25" fillId="0" borderId="0" xfId="1" applyFont="1" applyFill="1" applyAlignment="1">
      <alignment horizontal="left"/>
    </xf>
    <xf numFmtId="0" fontId="58" fillId="0" borderId="0" xfId="3"/>
    <xf numFmtId="0" fontId="1" fillId="0" borderId="0" xfId="0" applyFont="1" applyBorder="1"/>
    <xf numFmtId="0" fontId="58" fillId="0" borderId="0" xfId="3" applyAlignment="1">
      <alignment horizontal="left"/>
    </xf>
    <xf numFmtId="164" fontId="0" fillId="0" borderId="9" xfId="0" applyNumberFormat="1" applyFont="1" applyBorder="1" applyAlignment="1">
      <alignment horizontal="right" vertical="center" wrapText="1"/>
    </xf>
    <xf numFmtId="1" fontId="7" fillId="0" borderId="9" xfId="0" applyNumberFormat="1" applyFont="1" applyBorder="1" applyAlignment="1">
      <alignment horizontal="right" wrapText="1"/>
    </xf>
    <xf numFmtId="1" fontId="7" fillId="0" borderId="9" xfId="0" applyNumberFormat="1" applyFont="1" applyBorder="1" applyAlignment="1">
      <alignment horizontal="right" vertical="center" wrapText="1"/>
    </xf>
    <xf numFmtId="0" fontId="29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2" fillId="0" borderId="0" xfId="0" applyFont="1" applyAlignment="1">
      <alignment horizontal="left" wrapText="1" indent="7"/>
    </xf>
    <xf numFmtId="0" fontId="3" fillId="0" borderId="0" xfId="0" applyFont="1" applyAlignment="1">
      <alignment wrapText="1"/>
    </xf>
    <xf numFmtId="0" fontId="24" fillId="0" borderId="5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left" wrapText="1" indent="7"/>
    </xf>
    <xf numFmtId="164" fontId="29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2" borderId="4" xfId="0" applyNumberFormat="1" applyFont="1" applyFill="1" applyBorder="1" applyAlignment="1" applyProtection="1">
      <alignment horizontal="center" vertical="center"/>
      <protection locked="0"/>
    </xf>
    <xf numFmtId="164" fontId="29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4" xfId="0" applyNumberFormat="1" applyFont="1" applyFill="1" applyBorder="1" applyAlignment="1" applyProtection="1">
      <alignment horizontal="center" vertical="center"/>
      <protection locked="0"/>
    </xf>
    <xf numFmtId="164" fontId="29" fillId="0" borderId="7" xfId="0" applyNumberFormat="1" applyFont="1" applyBorder="1" applyAlignment="1">
      <alignment horizontal="center" vertical="center" wrapText="1"/>
    </xf>
    <xf numFmtId="164" fontId="29" fillId="0" borderId="8" xfId="0" applyNumberFormat="1" applyFont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 indent="7"/>
    </xf>
    <xf numFmtId="0" fontId="3" fillId="0" borderId="0" xfId="0" applyFont="1" applyAlignment="1">
      <alignment horizontal="left" wrapText="1"/>
    </xf>
    <xf numFmtId="0" fontId="37" fillId="2" borderId="3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164" fontId="38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8" fillId="2" borderId="4" xfId="0" applyNumberFormat="1" applyFont="1" applyFill="1" applyBorder="1" applyAlignment="1" applyProtection="1">
      <alignment horizontal="center" vertical="center"/>
      <protection locked="0"/>
    </xf>
    <xf numFmtId="164" fontId="38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3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38" fillId="0" borderId="4" xfId="0" applyNumberFormat="1" applyFont="1" applyFill="1" applyBorder="1" applyAlignment="1" applyProtection="1">
      <alignment horizontal="center" vertical="center"/>
      <protection locked="0"/>
    </xf>
    <xf numFmtId="164" fontId="38" fillId="0" borderId="7" xfId="0" applyNumberFormat="1" applyFont="1" applyBorder="1" applyAlignment="1">
      <alignment horizontal="center" vertical="center" wrapText="1"/>
    </xf>
    <xf numFmtId="164" fontId="38" fillId="0" borderId="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 indent="7"/>
    </xf>
    <xf numFmtId="0" fontId="0" fillId="0" borderId="0" xfId="0" applyFont="1" applyAlignment="1">
      <alignment horizontal="left" vertical="center"/>
    </xf>
    <xf numFmtId="0" fontId="37" fillId="0" borderId="8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left" vertical="center" wrapText="1" indent="8"/>
    </xf>
    <xf numFmtId="0" fontId="22" fillId="0" borderId="0" xfId="0" applyFont="1" applyBorder="1" applyAlignment="1">
      <alignment horizontal="left" wrapText="1"/>
    </xf>
    <xf numFmtId="0" fontId="33" fillId="2" borderId="19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33" fillId="2" borderId="0" xfId="0" applyFont="1" applyFill="1" applyBorder="1" applyAlignment="1">
      <alignment horizontal="center" vertical="center" wrapText="1"/>
    </xf>
    <xf numFmtId="0" fontId="33" fillId="2" borderId="10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16" xfId="0" applyFont="1" applyFill="1" applyBorder="1" applyAlignment="1">
      <alignment horizontal="center" vertical="center" wrapText="1"/>
    </xf>
    <xf numFmtId="0" fontId="51" fillId="0" borderId="17" xfId="0" applyFont="1" applyBorder="1" applyAlignment="1">
      <alignment horizontal="left" vertical="center" wrapText="1" indent="7"/>
    </xf>
    <xf numFmtId="0" fontId="33" fillId="0" borderId="0" xfId="1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left" vertical="center" wrapText="1"/>
    </xf>
    <xf numFmtId="0" fontId="33" fillId="0" borderId="0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justify"/>
    </xf>
    <xf numFmtId="0" fontId="25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 indent="7"/>
    </xf>
    <xf numFmtId="0" fontId="25" fillId="0" borderId="0" xfId="1" applyFont="1" applyAlignment="1">
      <alignment horizontal="left"/>
    </xf>
    <xf numFmtId="164" fontId="0" fillId="0" borderId="9" xfId="0" applyNumberFormat="1" applyFont="1" applyBorder="1" applyAlignment="1">
      <alignment horizontal="right" vertical="center" wrapText="1"/>
    </xf>
    <xf numFmtId="0" fontId="25" fillId="0" borderId="0" xfId="1" applyFont="1" applyAlignment="1">
      <alignment wrapText="1"/>
    </xf>
    <xf numFmtId="164" fontId="0" fillId="0" borderId="9" xfId="0" applyNumberFormat="1" applyFont="1" applyBorder="1" applyAlignment="1">
      <alignment horizontal="center" vertical="center" wrapText="1"/>
    </xf>
    <xf numFmtId="0" fontId="33" fillId="0" borderId="0" xfId="1" applyFont="1" applyFill="1" applyAlignment="1">
      <alignment horizontal="left"/>
    </xf>
    <xf numFmtId="0" fontId="25" fillId="0" borderId="0" xfId="1" applyFont="1" applyFill="1" applyAlignment="1">
      <alignment horizontal="left"/>
    </xf>
  </cellXfs>
  <cellStyles count="4">
    <cellStyle name="Dziesiętny 2" xfId="2"/>
    <cellStyle name="Hiperłącze" xfId="3" builtinId="8"/>
    <cellStyle name="Normalny" xfId="0" builtinId="0" customBuiltin="1"/>
    <cellStyle name="Normalny 2" xfId="1"/>
  </cellStyles>
  <dxfs count="0"/>
  <tableStyles count="0" defaultTableStyle="TableStyleMedium2" defaultPivotStyle="PivotStyleMedium9"/>
  <colors>
    <mruColors>
      <color rgb="FF66B68E"/>
      <color rgb="FF008542"/>
      <color rgb="FF5F5F5F"/>
      <color rgb="FF777777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tabSelected="1" workbookViewId="0">
      <selection activeCell="B1" sqref="B1"/>
    </sheetView>
  </sheetViews>
  <sheetFormatPr defaultRowHeight="14.25"/>
  <cols>
    <col min="1" max="1" width="10.875" style="1" customWidth="1"/>
    <col min="2" max="2" width="184" style="1" customWidth="1"/>
    <col min="3" max="16384" width="9" style="1"/>
  </cols>
  <sheetData>
    <row r="1" spans="1:8" ht="18">
      <c r="A1" s="3" t="s">
        <v>0</v>
      </c>
    </row>
    <row r="2" spans="1:8" ht="18">
      <c r="A2" s="4" t="s">
        <v>4</v>
      </c>
    </row>
    <row r="3" spans="1:8" ht="15">
      <c r="A3" s="2"/>
    </row>
    <row r="4" spans="1:8" ht="15">
      <c r="A4" s="5" t="s">
        <v>33</v>
      </c>
    </row>
    <row r="5" spans="1:8">
      <c r="A5" s="41" t="s">
        <v>151</v>
      </c>
    </row>
    <row r="6" spans="1:8" ht="15" customHeight="1">
      <c r="A6" s="261" t="s">
        <v>624</v>
      </c>
      <c r="B6" s="125" t="s">
        <v>569</v>
      </c>
      <c r="C6" s="125"/>
      <c r="D6" s="125"/>
      <c r="E6" s="125"/>
      <c r="F6" s="125"/>
      <c r="G6" s="125"/>
      <c r="H6" s="125"/>
    </row>
    <row r="7" spans="1:8" ht="14.25" customHeight="1">
      <c r="B7" s="253" t="s">
        <v>570</v>
      </c>
      <c r="C7" s="253"/>
      <c r="D7" s="253"/>
      <c r="E7" s="253"/>
      <c r="F7" s="253"/>
      <c r="G7" s="253"/>
      <c r="H7" s="253"/>
    </row>
    <row r="8" spans="1:8" ht="15" customHeight="1">
      <c r="A8" s="261" t="s">
        <v>625</v>
      </c>
      <c r="B8" s="230" t="s">
        <v>571</v>
      </c>
      <c r="C8" s="230"/>
      <c r="D8" s="230"/>
      <c r="E8" s="230"/>
      <c r="F8" s="230"/>
      <c r="G8" s="230"/>
    </row>
    <row r="9" spans="1:8" ht="14.25" customHeight="1">
      <c r="A9"/>
      <c r="B9" s="253" t="s">
        <v>240</v>
      </c>
      <c r="C9" s="253"/>
      <c r="D9" s="253"/>
      <c r="E9" s="253"/>
      <c r="F9" s="253"/>
      <c r="G9" s="253"/>
    </row>
    <row r="10" spans="1:8" ht="15" customHeight="1">
      <c r="A10" s="259" t="s">
        <v>626</v>
      </c>
      <c r="B10" s="230" t="s">
        <v>573</v>
      </c>
      <c r="C10" s="260"/>
      <c r="D10" s="260"/>
      <c r="E10" s="260"/>
      <c r="F10" s="260"/>
    </row>
    <row r="11" spans="1:8" ht="14.25" customHeight="1">
      <c r="A11"/>
      <c r="B11" s="253" t="s">
        <v>572</v>
      </c>
      <c r="C11" s="253"/>
      <c r="D11" s="253"/>
      <c r="E11" s="253"/>
      <c r="F11" s="253"/>
    </row>
    <row r="12" spans="1:8" ht="15">
      <c r="A12" s="259" t="s">
        <v>627</v>
      </c>
      <c r="B12" s="230" t="s">
        <v>597</v>
      </c>
    </row>
    <row r="13" spans="1:8">
      <c r="A13"/>
      <c r="B13" s="253" t="s">
        <v>261</v>
      </c>
      <c r="C13" s="253"/>
      <c r="D13" s="253"/>
      <c r="E13" s="253"/>
      <c r="F13" s="253"/>
    </row>
    <row r="14" spans="1:8" ht="15">
      <c r="A14" s="259" t="s">
        <v>644</v>
      </c>
      <c r="B14" s="230" t="s">
        <v>598</v>
      </c>
    </row>
    <row r="15" spans="1:8">
      <c r="A15"/>
      <c r="B15" s="253" t="s">
        <v>274</v>
      </c>
    </row>
    <row r="16" spans="1:8" ht="15">
      <c r="A16" s="259" t="s">
        <v>628</v>
      </c>
      <c r="B16" s="230" t="s">
        <v>574</v>
      </c>
    </row>
    <row r="17" spans="1:2">
      <c r="B17" s="253" t="s">
        <v>589</v>
      </c>
    </row>
    <row r="18" spans="1:2" ht="14.25" customHeight="1">
      <c r="A18" s="259" t="s">
        <v>629</v>
      </c>
      <c r="B18" s="230" t="s">
        <v>575</v>
      </c>
    </row>
    <row r="19" spans="1:2">
      <c r="B19" s="253" t="s">
        <v>590</v>
      </c>
    </row>
    <row r="20" spans="1:2" ht="16.5" customHeight="1">
      <c r="A20" s="259" t="s">
        <v>630</v>
      </c>
      <c r="B20" s="230" t="s">
        <v>576</v>
      </c>
    </row>
    <row r="21" spans="1:2">
      <c r="A21"/>
      <c r="B21" s="253" t="s">
        <v>591</v>
      </c>
    </row>
    <row r="22" spans="1:2" ht="15">
      <c r="A22" s="259" t="s">
        <v>631</v>
      </c>
      <c r="B22" s="230" t="s">
        <v>577</v>
      </c>
    </row>
    <row r="23" spans="1:2">
      <c r="B23" s="253" t="s">
        <v>592</v>
      </c>
    </row>
    <row r="24" spans="1:2" ht="14.25" customHeight="1">
      <c r="A24" s="259" t="s">
        <v>632</v>
      </c>
      <c r="B24" s="230" t="s">
        <v>578</v>
      </c>
    </row>
    <row r="25" spans="1:2">
      <c r="B25" s="253" t="s">
        <v>339</v>
      </c>
    </row>
    <row r="26" spans="1:2" ht="15">
      <c r="A26" s="259" t="s">
        <v>633</v>
      </c>
      <c r="B26" s="230" t="s">
        <v>579</v>
      </c>
    </row>
    <row r="27" spans="1:2">
      <c r="B27" s="253" t="s">
        <v>342</v>
      </c>
    </row>
    <row r="28" spans="1:2" ht="15">
      <c r="A28" s="259" t="s">
        <v>634</v>
      </c>
      <c r="B28" s="230" t="s">
        <v>580</v>
      </c>
    </row>
    <row r="29" spans="1:2">
      <c r="B29" s="253" t="s">
        <v>362</v>
      </c>
    </row>
    <row r="30" spans="1:2" ht="15">
      <c r="A30" s="259" t="s">
        <v>635</v>
      </c>
      <c r="B30" s="230" t="s">
        <v>601</v>
      </c>
    </row>
    <row r="31" spans="1:2">
      <c r="B31" s="253" t="s">
        <v>599</v>
      </c>
    </row>
    <row r="32" spans="1:2" ht="15">
      <c r="A32" s="259" t="s">
        <v>636</v>
      </c>
      <c r="B32" s="230" t="s">
        <v>581</v>
      </c>
    </row>
    <row r="33" spans="1:2">
      <c r="B33" s="253" t="s">
        <v>593</v>
      </c>
    </row>
    <row r="34" spans="1:2" ht="15">
      <c r="A34" s="259" t="s">
        <v>637</v>
      </c>
      <c r="B34" s="230" t="s">
        <v>582</v>
      </c>
    </row>
    <row r="35" spans="1:2">
      <c r="B35" s="253" t="s">
        <v>459</v>
      </c>
    </row>
    <row r="36" spans="1:2" ht="15">
      <c r="A36" s="259" t="s">
        <v>638</v>
      </c>
      <c r="B36" s="230" t="s">
        <v>583</v>
      </c>
    </row>
    <row r="37" spans="1:2" ht="13.5" customHeight="1">
      <c r="B37" s="253" t="s">
        <v>594</v>
      </c>
    </row>
    <row r="38" spans="1:2" ht="15">
      <c r="A38" s="259" t="s">
        <v>639</v>
      </c>
      <c r="B38" s="230" t="s">
        <v>584</v>
      </c>
    </row>
    <row r="39" spans="1:2">
      <c r="B39" s="253" t="s">
        <v>537</v>
      </c>
    </row>
    <row r="40" spans="1:2" ht="15">
      <c r="A40" s="259" t="s">
        <v>640</v>
      </c>
      <c r="B40" s="230" t="s">
        <v>585</v>
      </c>
    </row>
    <row r="41" spans="1:2">
      <c r="B41" s="253" t="s">
        <v>538</v>
      </c>
    </row>
    <row r="42" spans="1:2" ht="15">
      <c r="A42" s="259" t="s">
        <v>641</v>
      </c>
      <c r="B42" s="230" t="s">
        <v>587</v>
      </c>
    </row>
    <row r="43" spans="1:2">
      <c r="B43" s="1" t="s">
        <v>549</v>
      </c>
    </row>
    <row r="44" spans="1:2" ht="15">
      <c r="A44" s="259" t="s">
        <v>642</v>
      </c>
      <c r="B44" s="230" t="s">
        <v>586</v>
      </c>
    </row>
    <row r="45" spans="1:2">
      <c r="B45" s="253" t="s">
        <v>555</v>
      </c>
    </row>
    <row r="46" spans="1:2" ht="15">
      <c r="A46" s="259" t="s">
        <v>643</v>
      </c>
      <c r="B46" s="230" t="s">
        <v>588</v>
      </c>
    </row>
    <row r="47" spans="1:2">
      <c r="B47" s="253" t="s">
        <v>566</v>
      </c>
    </row>
  </sheetData>
  <hyperlinks>
    <hyperlink ref="A6" location="'1(107)'!A1" display="Tabl.1(107). "/>
    <hyperlink ref="A8" location="'2(108)'!A1" display="Tabl.2(108). "/>
    <hyperlink ref="A10" location="'3(109)'!A1" display="Tabl.3(109). "/>
    <hyperlink ref="A12" location="'4(110)'!A1" display="Tabl.4(110)."/>
    <hyperlink ref="A14" location="'5(111)'!A1" display="Tabl.5(111). NAKŁADY NA ŚRODKI TRWAŁE SŁUŻĄCE OCHRONIE ŚRODOWISKA WEDŁUG RODZAJU INWESTYCJI. (ceny bieżące)"/>
    <hyperlink ref="A16" location="'6(112)'!A1" display="Tabl.6(112). "/>
    <hyperlink ref="A18" location="'7(113)'!A1" display="Tabl.7(113)."/>
    <hyperlink ref="A20" location="'8(114)'!A1" display="Tabl.8(114)."/>
    <hyperlink ref="A22" location="'9(115)'!A1" display="Tabl.9(115).   "/>
    <hyperlink ref="A24" location="'10(116)'!A1" display="Tabl.10(116).    "/>
    <hyperlink ref="A26" location="'11(117)'!A1" display="Tabl.11(117). "/>
    <hyperlink ref="A28" location="'12(118)'!A1" display="Tabl.12(118)."/>
    <hyperlink ref="A30" location="'13(119)'!A1" display="Tabl.13(119). "/>
    <hyperlink ref="A32" location="'14(120)'!A1" display="Tabl.14(120). "/>
    <hyperlink ref="A34" location="'15(121)'!A1" display="Tabl.15(121). "/>
    <hyperlink ref="A36" location="'16(122)'!A1" display="Tabl.16(122). "/>
    <hyperlink ref="A38" location="'17(123)'!A1" display="Tabl.17(123)."/>
    <hyperlink ref="A40" location="'18(124)'!A1" display="Tabl.18(124). "/>
    <hyperlink ref="A42" location="'19(125)'!A1" display="Tabl.19(125). "/>
    <hyperlink ref="A44" location="'20(126)'!A1" display="Tabl.20(126). "/>
    <hyperlink ref="A46" location="'21(127)'!A1" display="Tabl.21(127). "/>
  </hyperlinks>
  <pageMargins left="0.7" right="0.7" top="0.75" bottom="0.75" header="0.3" footer="0.3"/>
  <pageSetup paperSize="9" scale="6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workbookViewId="0">
      <selection activeCell="A2" sqref="A2:L2"/>
    </sheetView>
  </sheetViews>
  <sheetFormatPr defaultRowHeight="14.25"/>
  <cols>
    <col min="1" max="1" width="24.375" style="7" customWidth="1"/>
    <col min="2" max="2" width="6.25" style="7" customWidth="1"/>
    <col min="3" max="12" width="9.75" style="7" customWidth="1"/>
    <col min="13" max="16384" width="9" style="7"/>
  </cols>
  <sheetData>
    <row r="1" spans="1:13" ht="29.25" customHeight="1">
      <c r="A1" s="303" t="s">
        <v>611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259" t="s">
        <v>567</v>
      </c>
    </row>
    <row r="2" spans="1:13" ht="29.25" customHeight="1">
      <c r="A2" s="308" t="s">
        <v>334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259" t="s">
        <v>568</v>
      </c>
    </row>
    <row r="3" spans="1:13" ht="18.75" customHeight="1">
      <c r="A3" s="310" t="s">
        <v>244</v>
      </c>
      <c r="B3" s="311"/>
      <c r="C3" s="283" t="s">
        <v>245</v>
      </c>
      <c r="D3" s="283" t="s">
        <v>243</v>
      </c>
      <c r="E3" s="283"/>
      <c r="F3" s="283"/>
      <c r="G3" s="283"/>
      <c r="H3" s="283"/>
      <c r="I3" s="283"/>
      <c r="J3" s="283" t="s">
        <v>253</v>
      </c>
      <c r="K3" s="283" t="s">
        <v>254</v>
      </c>
      <c r="L3" s="285" t="s">
        <v>338</v>
      </c>
      <c r="M3" s="20"/>
    </row>
    <row r="4" spans="1:13" ht="27.75" customHeight="1">
      <c r="A4" s="312"/>
      <c r="B4" s="313"/>
      <c r="C4" s="283"/>
      <c r="D4" s="283" t="s">
        <v>246</v>
      </c>
      <c r="E4" s="283" t="s">
        <v>252</v>
      </c>
      <c r="F4" s="284"/>
      <c r="G4" s="284"/>
      <c r="H4" s="284"/>
      <c r="I4" s="286" t="s">
        <v>251</v>
      </c>
      <c r="J4" s="283"/>
      <c r="K4" s="284"/>
      <c r="L4" s="285"/>
    </row>
    <row r="5" spans="1:13" ht="79.5" customHeight="1">
      <c r="A5" s="312"/>
      <c r="B5" s="313"/>
      <c r="C5" s="283"/>
      <c r="D5" s="283"/>
      <c r="E5" s="95" t="s">
        <v>247</v>
      </c>
      <c r="F5" s="94" t="s">
        <v>248</v>
      </c>
      <c r="G5" s="94" t="s">
        <v>249</v>
      </c>
      <c r="H5" s="94" t="s">
        <v>250</v>
      </c>
      <c r="I5" s="287"/>
      <c r="J5" s="283"/>
      <c r="K5" s="284"/>
      <c r="L5" s="285"/>
    </row>
    <row r="6" spans="1:13" ht="15.75" customHeight="1" thickBot="1">
      <c r="A6" s="314"/>
      <c r="B6" s="315"/>
      <c r="C6" s="288" t="s">
        <v>242</v>
      </c>
      <c r="D6" s="288"/>
      <c r="E6" s="288"/>
      <c r="F6" s="288"/>
      <c r="G6" s="288"/>
      <c r="H6" s="288"/>
      <c r="I6" s="288"/>
      <c r="J6" s="288"/>
      <c r="K6" s="288"/>
      <c r="L6" s="289"/>
    </row>
    <row r="7" spans="1:13" ht="15">
      <c r="B7" s="131"/>
      <c r="C7" s="96"/>
      <c r="D7" s="96"/>
      <c r="E7" s="96"/>
      <c r="F7" s="96"/>
      <c r="G7" s="96"/>
      <c r="H7" s="96"/>
      <c r="I7" s="96"/>
      <c r="J7" s="96"/>
      <c r="K7" s="96"/>
      <c r="L7" s="179"/>
    </row>
    <row r="8" spans="1:13" ht="15">
      <c r="A8" s="49" t="s">
        <v>157</v>
      </c>
      <c r="B8" s="176">
        <v>2013</v>
      </c>
      <c r="C8" s="99">
        <v>122276.4</v>
      </c>
      <c r="D8" s="99">
        <v>37524.9</v>
      </c>
      <c r="E8" s="99">
        <v>17517.5</v>
      </c>
      <c r="F8" s="99">
        <v>1500</v>
      </c>
      <c r="G8" s="99">
        <v>96</v>
      </c>
      <c r="H8" s="99">
        <v>708.2</v>
      </c>
      <c r="I8" s="99">
        <v>30941.9</v>
      </c>
      <c r="J8" s="99">
        <v>18784.099999999999</v>
      </c>
      <c r="K8" s="99">
        <v>5999</v>
      </c>
      <c r="L8" s="170">
        <v>9204.7999999999993</v>
      </c>
    </row>
    <row r="9" spans="1:13">
      <c r="A9" s="57" t="s">
        <v>162</v>
      </c>
      <c r="B9" s="176">
        <v>2014</v>
      </c>
      <c r="C9" s="117">
        <v>128233.7</v>
      </c>
      <c r="D9" s="121">
        <v>38702.699999999997</v>
      </c>
      <c r="E9" s="121">
        <v>16217</v>
      </c>
      <c r="F9" s="121">
        <v>620</v>
      </c>
      <c r="G9" s="121" t="s">
        <v>2</v>
      </c>
      <c r="H9" s="121">
        <v>339.2</v>
      </c>
      <c r="I9" s="121">
        <v>35828.400000000001</v>
      </c>
      <c r="J9" s="121">
        <v>8935.5</v>
      </c>
      <c r="K9" s="121">
        <v>26722.6</v>
      </c>
      <c r="L9" s="181">
        <v>868.3</v>
      </c>
    </row>
    <row r="10" spans="1:13">
      <c r="A10" s="130"/>
      <c r="B10" s="176">
        <v>2015</v>
      </c>
      <c r="C10" s="99">
        <v>91008.6</v>
      </c>
      <c r="D10" s="99">
        <v>43239.4</v>
      </c>
      <c r="E10" s="99">
        <v>14189.1</v>
      </c>
      <c r="F10" s="99">
        <v>610</v>
      </c>
      <c r="G10" s="99" t="s">
        <v>2</v>
      </c>
      <c r="H10" s="99">
        <v>255.2</v>
      </c>
      <c r="I10" s="99">
        <v>17757.2</v>
      </c>
      <c r="J10" s="99">
        <v>7388.6</v>
      </c>
      <c r="K10" s="99">
        <v>7415.5</v>
      </c>
      <c r="L10" s="170">
        <v>153.6</v>
      </c>
    </row>
    <row r="11" spans="1:13">
      <c r="A11" s="130"/>
      <c r="B11" s="176">
        <v>2016</v>
      </c>
      <c r="C11" s="99">
        <v>41235.800000000003</v>
      </c>
      <c r="D11" s="99">
        <v>26442.2</v>
      </c>
      <c r="E11" s="99">
        <v>10297.700000000001</v>
      </c>
      <c r="F11" s="99">
        <v>321</v>
      </c>
      <c r="G11" s="99" t="s">
        <v>2</v>
      </c>
      <c r="H11" s="99">
        <v>139.30000000000001</v>
      </c>
      <c r="I11" s="99" t="s">
        <v>2</v>
      </c>
      <c r="J11" s="99">
        <v>3473.8</v>
      </c>
      <c r="K11" s="99">
        <v>560</v>
      </c>
      <c r="L11" s="170">
        <v>1.8</v>
      </c>
    </row>
    <row r="12" spans="1:13" ht="15">
      <c r="A12" s="130"/>
      <c r="B12" s="175">
        <v>2017</v>
      </c>
      <c r="C12" s="97">
        <v>68085.8</v>
      </c>
      <c r="D12" s="97">
        <v>33880.6</v>
      </c>
      <c r="E12" s="97">
        <v>13619.8</v>
      </c>
      <c r="F12" s="97">
        <v>673.8</v>
      </c>
      <c r="G12" s="97" t="s">
        <v>2</v>
      </c>
      <c r="H12" s="97">
        <v>749.6</v>
      </c>
      <c r="I12" s="97">
        <v>14029</v>
      </c>
      <c r="J12" s="97">
        <v>2890.6</v>
      </c>
      <c r="K12" s="97">
        <v>2155.8000000000002</v>
      </c>
      <c r="L12" s="180">
        <v>86.6</v>
      </c>
    </row>
    <row r="13" spans="1:13" ht="15">
      <c r="A13" s="130"/>
      <c r="B13" s="175"/>
      <c r="C13" s="99"/>
      <c r="D13" s="99"/>
      <c r="E13" s="99"/>
      <c r="F13" s="99"/>
      <c r="G13" s="99"/>
      <c r="H13" s="99"/>
      <c r="I13" s="99"/>
      <c r="J13" s="99"/>
      <c r="K13" s="99"/>
      <c r="L13" s="170"/>
    </row>
    <row r="14" spans="1:13">
      <c r="A14" s="151" t="s">
        <v>83</v>
      </c>
      <c r="B14" s="176">
        <v>2013</v>
      </c>
      <c r="C14" s="99">
        <v>69378.3</v>
      </c>
      <c r="D14" s="99">
        <v>25856.5</v>
      </c>
      <c r="E14" s="99">
        <v>18.899999999999999</v>
      </c>
      <c r="F14" s="99" t="s">
        <v>2</v>
      </c>
      <c r="G14" s="99">
        <v>96</v>
      </c>
      <c r="H14" s="99">
        <v>708.2</v>
      </c>
      <c r="I14" s="99">
        <v>9835.7000000000007</v>
      </c>
      <c r="J14" s="99">
        <v>17830.099999999999</v>
      </c>
      <c r="K14" s="99">
        <v>5929.3</v>
      </c>
      <c r="L14" s="170">
        <v>9103.6</v>
      </c>
    </row>
    <row r="15" spans="1:13">
      <c r="A15" s="177" t="s">
        <v>328</v>
      </c>
      <c r="B15" s="176">
        <v>2014</v>
      </c>
      <c r="C15" s="99">
        <v>84256.7</v>
      </c>
      <c r="D15" s="99">
        <v>33996.800000000003</v>
      </c>
      <c r="E15" s="99">
        <v>789.5</v>
      </c>
      <c r="F15" s="99" t="s">
        <v>2</v>
      </c>
      <c r="G15" s="99" t="s">
        <v>2</v>
      </c>
      <c r="H15" s="99">
        <v>339.2</v>
      </c>
      <c r="I15" s="99">
        <v>14535.5</v>
      </c>
      <c r="J15" s="99">
        <v>7223.1</v>
      </c>
      <c r="K15" s="99">
        <v>26722.6</v>
      </c>
      <c r="L15" s="170">
        <v>650</v>
      </c>
    </row>
    <row r="16" spans="1:13">
      <c r="A16" s="151"/>
      <c r="B16" s="176">
        <v>2015</v>
      </c>
      <c r="C16" s="99">
        <v>60722.3</v>
      </c>
      <c r="D16" s="99">
        <v>32572.7</v>
      </c>
      <c r="E16" s="99">
        <v>112.7</v>
      </c>
      <c r="F16" s="99" t="s">
        <v>2</v>
      </c>
      <c r="G16" s="99" t="s">
        <v>2</v>
      </c>
      <c r="H16" s="99">
        <v>255.2</v>
      </c>
      <c r="I16" s="99">
        <v>15399.8</v>
      </c>
      <c r="J16" s="99">
        <v>5100.2</v>
      </c>
      <c r="K16" s="99">
        <v>7128.1</v>
      </c>
      <c r="L16" s="170">
        <v>153.6</v>
      </c>
    </row>
    <row r="17" spans="1:12">
      <c r="B17" s="176">
        <v>2016</v>
      </c>
      <c r="C17" s="99">
        <v>25740.9</v>
      </c>
      <c r="D17" s="99">
        <v>24446.6</v>
      </c>
      <c r="E17" s="99" t="s">
        <v>2</v>
      </c>
      <c r="F17" s="99" t="s">
        <v>2</v>
      </c>
      <c r="G17" s="99" t="s">
        <v>2</v>
      </c>
      <c r="H17" s="99">
        <v>139.30000000000001</v>
      </c>
      <c r="I17" s="99" t="s">
        <v>2</v>
      </c>
      <c r="J17" s="99">
        <v>1153.2</v>
      </c>
      <c r="K17" s="99" t="s">
        <v>2</v>
      </c>
      <c r="L17" s="170">
        <v>1.8</v>
      </c>
    </row>
    <row r="18" spans="1:12" ht="15">
      <c r="A18" s="130"/>
      <c r="B18" s="175">
        <v>2017</v>
      </c>
      <c r="C18" s="97">
        <v>34122.800000000003</v>
      </c>
      <c r="D18" s="97">
        <v>23950.6</v>
      </c>
      <c r="E18" s="97" t="s">
        <v>2</v>
      </c>
      <c r="F18" s="97">
        <v>355.5</v>
      </c>
      <c r="G18" s="97" t="s">
        <v>2</v>
      </c>
      <c r="H18" s="97">
        <v>454.5</v>
      </c>
      <c r="I18" s="97">
        <v>6848.4</v>
      </c>
      <c r="J18" s="97">
        <v>771.4</v>
      </c>
      <c r="K18" s="97">
        <v>1655.8</v>
      </c>
      <c r="L18" s="180">
        <v>86.6</v>
      </c>
    </row>
    <row r="19" spans="1:12" ht="15">
      <c r="A19" s="130"/>
      <c r="B19" s="131"/>
      <c r="C19" s="99"/>
      <c r="D19" s="99"/>
      <c r="E19" s="99"/>
      <c r="F19" s="99"/>
      <c r="G19" s="99"/>
      <c r="H19" s="99"/>
      <c r="I19" s="99"/>
      <c r="J19" s="99"/>
      <c r="K19" s="99"/>
      <c r="L19" s="170"/>
    </row>
    <row r="20" spans="1:12" ht="28.5">
      <c r="A20" s="64" t="s">
        <v>330</v>
      </c>
      <c r="B20" s="176">
        <v>2013</v>
      </c>
      <c r="C20" s="99">
        <v>13275.9</v>
      </c>
      <c r="D20" s="99">
        <v>10237.1</v>
      </c>
      <c r="E20" s="99" t="s">
        <v>2</v>
      </c>
      <c r="F20" s="99" t="s">
        <v>2</v>
      </c>
      <c r="G20" s="99" t="s">
        <v>2</v>
      </c>
      <c r="H20" s="99" t="s">
        <v>2</v>
      </c>
      <c r="I20" s="99">
        <v>2228.1</v>
      </c>
      <c r="J20" s="99">
        <v>741</v>
      </c>
      <c r="K20" s="99">
        <v>69.7</v>
      </c>
      <c r="L20" s="170" t="s">
        <v>2</v>
      </c>
    </row>
    <row r="21" spans="1:12">
      <c r="A21" s="309" t="s">
        <v>329</v>
      </c>
      <c r="B21" s="176">
        <v>2014</v>
      </c>
      <c r="C21" s="99">
        <v>9971</v>
      </c>
      <c r="D21" s="99">
        <v>3762.5</v>
      </c>
      <c r="E21" s="99">
        <v>1861</v>
      </c>
      <c r="F21" s="99" t="s">
        <v>2</v>
      </c>
      <c r="G21" s="99" t="s">
        <v>2</v>
      </c>
      <c r="H21" s="99" t="s">
        <v>2</v>
      </c>
      <c r="I21" s="99">
        <v>2852.2</v>
      </c>
      <c r="J21" s="99">
        <v>1277</v>
      </c>
      <c r="K21" s="99" t="s">
        <v>2</v>
      </c>
      <c r="L21" s="170">
        <v>218.3</v>
      </c>
    </row>
    <row r="22" spans="1:12">
      <c r="A22" s="309"/>
      <c r="B22" s="176">
        <v>2015</v>
      </c>
      <c r="C22" s="99">
        <v>11775.6</v>
      </c>
      <c r="D22" s="99">
        <v>10461.200000000001</v>
      </c>
      <c r="E22" s="99" t="s">
        <v>2</v>
      </c>
      <c r="F22" s="99" t="s">
        <v>2</v>
      </c>
      <c r="G22" s="99" t="s">
        <v>2</v>
      </c>
      <c r="H22" s="99" t="s">
        <v>2</v>
      </c>
      <c r="I22" s="99">
        <v>1027</v>
      </c>
      <c r="J22" s="99" t="s">
        <v>2</v>
      </c>
      <c r="K22" s="99">
        <v>287.39999999999998</v>
      </c>
      <c r="L22" s="170" t="s">
        <v>2</v>
      </c>
    </row>
    <row r="23" spans="1:12">
      <c r="B23" s="176">
        <v>2016</v>
      </c>
      <c r="C23" s="99">
        <v>4054.6</v>
      </c>
      <c r="D23" s="99">
        <v>1977.6</v>
      </c>
      <c r="E23" s="99" t="s">
        <v>2</v>
      </c>
      <c r="F23" s="99" t="s">
        <v>2</v>
      </c>
      <c r="G23" s="99" t="s">
        <v>2</v>
      </c>
      <c r="H23" s="99" t="s">
        <v>2</v>
      </c>
      <c r="I23" s="99" t="s">
        <v>2</v>
      </c>
      <c r="J23" s="99">
        <v>1517</v>
      </c>
      <c r="K23" s="99">
        <v>560</v>
      </c>
      <c r="L23" s="170" t="s">
        <v>2</v>
      </c>
    </row>
    <row r="24" spans="1:12" ht="15">
      <c r="B24" s="175">
        <v>2017</v>
      </c>
      <c r="C24" s="97">
        <v>20024.900000000001</v>
      </c>
      <c r="D24" s="97">
        <v>9930</v>
      </c>
      <c r="E24" s="97" t="s">
        <v>2</v>
      </c>
      <c r="F24" s="97" t="s">
        <v>2</v>
      </c>
      <c r="G24" s="97" t="s">
        <v>2</v>
      </c>
      <c r="H24" s="97">
        <v>295.10000000000002</v>
      </c>
      <c r="I24" s="97">
        <v>7180.6</v>
      </c>
      <c r="J24" s="97">
        <v>2119.1999999999998</v>
      </c>
      <c r="K24" s="97">
        <v>500</v>
      </c>
      <c r="L24" s="180" t="s">
        <v>2</v>
      </c>
    </row>
    <row r="25" spans="1:12">
      <c r="C25" s="99"/>
      <c r="D25" s="99"/>
      <c r="E25" s="99"/>
      <c r="F25" s="99"/>
      <c r="G25" s="99"/>
      <c r="H25" s="99"/>
      <c r="I25" s="99"/>
      <c r="J25" s="99"/>
      <c r="K25" s="99"/>
      <c r="L25" s="170"/>
    </row>
    <row r="26" spans="1:12">
      <c r="A26" s="64" t="s">
        <v>84</v>
      </c>
      <c r="B26" s="176">
        <v>2013</v>
      </c>
      <c r="C26" s="99">
        <v>3804.4</v>
      </c>
      <c r="D26" s="99">
        <v>1425.3</v>
      </c>
      <c r="E26" s="99">
        <v>358.5</v>
      </c>
      <c r="F26" s="99">
        <v>213.8</v>
      </c>
      <c r="G26" s="99" t="s">
        <v>2</v>
      </c>
      <c r="H26" s="99" t="s">
        <v>2</v>
      </c>
      <c r="I26" s="99">
        <v>1492.6</v>
      </c>
      <c r="J26" s="99">
        <v>213</v>
      </c>
      <c r="K26" s="99" t="s">
        <v>2</v>
      </c>
      <c r="L26" s="170">
        <v>101.2</v>
      </c>
    </row>
    <row r="27" spans="1:12" ht="14.25" customHeight="1">
      <c r="A27" s="59" t="s">
        <v>331</v>
      </c>
      <c r="B27" s="176">
        <v>2014</v>
      </c>
      <c r="C27" s="99">
        <v>4734.1000000000004</v>
      </c>
      <c r="D27" s="99">
        <v>943.4</v>
      </c>
      <c r="E27" s="99">
        <v>997.2</v>
      </c>
      <c r="F27" s="99">
        <v>73.8</v>
      </c>
      <c r="G27" s="99" t="s">
        <v>2</v>
      </c>
      <c r="H27" s="99" t="s">
        <v>2</v>
      </c>
      <c r="I27" s="99">
        <v>2719.7</v>
      </c>
      <c r="J27" s="99" t="s">
        <v>2</v>
      </c>
      <c r="K27" s="99" t="s">
        <v>2</v>
      </c>
      <c r="L27" s="170" t="s">
        <v>2</v>
      </c>
    </row>
    <row r="28" spans="1:12">
      <c r="A28" s="59"/>
      <c r="B28" s="176">
        <v>2015</v>
      </c>
      <c r="C28" s="99">
        <v>1021.5</v>
      </c>
      <c r="D28" s="99">
        <v>195.5</v>
      </c>
      <c r="E28" s="99">
        <v>76.8</v>
      </c>
      <c r="F28" s="99">
        <v>39.799999999999997</v>
      </c>
      <c r="G28" s="99" t="s">
        <v>2</v>
      </c>
      <c r="H28" s="99" t="s">
        <v>2</v>
      </c>
      <c r="I28" s="99">
        <v>209.4</v>
      </c>
      <c r="J28" s="99">
        <v>500</v>
      </c>
      <c r="K28" s="99" t="s">
        <v>2</v>
      </c>
      <c r="L28" s="170" t="s">
        <v>2</v>
      </c>
    </row>
    <row r="29" spans="1:12">
      <c r="B29" s="176">
        <v>2016</v>
      </c>
      <c r="C29" s="99" t="s">
        <v>2</v>
      </c>
      <c r="D29" s="99" t="s">
        <v>2</v>
      </c>
      <c r="E29" s="99" t="s">
        <v>2</v>
      </c>
      <c r="F29" s="99" t="s">
        <v>2</v>
      </c>
      <c r="G29" s="99" t="s">
        <v>2</v>
      </c>
      <c r="H29" s="99" t="s">
        <v>2</v>
      </c>
      <c r="I29" s="99" t="s">
        <v>2</v>
      </c>
      <c r="J29" s="99" t="s">
        <v>2</v>
      </c>
      <c r="K29" s="99" t="s">
        <v>2</v>
      </c>
      <c r="L29" s="170" t="s">
        <v>2</v>
      </c>
    </row>
    <row r="30" spans="1:12" ht="15">
      <c r="B30" s="175">
        <v>2017</v>
      </c>
      <c r="C30" s="97">
        <v>240.3</v>
      </c>
      <c r="D30" s="97" t="s">
        <v>2</v>
      </c>
      <c r="E30" s="97" t="s">
        <v>2</v>
      </c>
      <c r="F30" s="97">
        <v>240.3</v>
      </c>
      <c r="G30" s="97" t="s">
        <v>2</v>
      </c>
      <c r="H30" s="97" t="s">
        <v>2</v>
      </c>
      <c r="I30" s="97" t="s">
        <v>2</v>
      </c>
      <c r="J30" s="97" t="s">
        <v>2</v>
      </c>
      <c r="K30" s="97" t="s">
        <v>2</v>
      </c>
      <c r="L30" s="180" t="s">
        <v>2</v>
      </c>
    </row>
    <row r="31" spans="1:12">
      <c r="A31" s="64"/>
      <c r="C31" s="99"/>
      <c r="D31" s="99"/>
      <c r="E31" s="99"/>
      <c r="F31" s="99"/>
      <c r="G31" s="99"/>
      <c r="H31" s="99"/>
      <c r="I31" s="99"/>
      <c r="J31" s="99"/>
      <c r="K31" s="99"/>
      <c r="L31" s="170"/>
    </row>
    <row r="32" spans="1:12" ht="28.5">
      <c r="A32" s="64" t="s">
        <v>333</v>
      </c>
      <c r="B32" s="176">
        <v>2013</v>
      </c>
      <c r="C32" s="99">
        <v>13868.9</v>
      </c>
      <c r="D32" s="99" t="s">
        <v>2</v>
      </c>
      <c r="E32" s="99">
        <v>8833.9</v>
      </c>
      <c r="F32" s="99">
        <v>630.9</v>
      </c>
      <c r="G32" s="99" t="s">
        <v>2</v>
      </c>
      <c r="H32" s="99" t="s">
        <v>2</v>
      </c>
      <c r="I32" s="99">
        <v>4404.1000000000004</v>
      </c>
      <c r="J32" s="99" t="s">
        <v>2</v>
      </c>
      <c r="K32" s="99" t="s">
        <v>2</v>
      </c>
      <c r="L32" s="170" t="s">
        <v>2</v>
      </c>
    </row>
    <row r="33" spans="1:12" ht="14.25" customHeight="1">
      <c r="A33" s="309" t="s">
        <v>332</v>
      </c>
      <c r="B33" s="176">
        <v>2014</v>
      </c>
      <c r="C33" s="99">
        <v>4328.7</v>
      </c>
      <c r="D33" s="99" t="s">
        <v>2</v>
      </c>
      <c r="E33" s="99">
        <v>2971.5</v>
      </c>
      <c r="F33" s="99">
        <v>309.60000000000002</v>
      </c>
      <c r="G33" s="99" t="s">
        <v>2</v>
      </c>
      <c r="H33" s="99" t="s">
        <v>2</v>
      </c>
      <c r="I33" s="99">
        <v>612.20000000000005</v>
      </c>
      <c r="J33" s="99">
        <v>435.4</v>
      </c>
      <c r="K33" s="99" t="s">
        <v>2</v>
      </c>
      <c r="L33" s="170" t="s">
        <v>2</v>
      </c>
    </row>
    <row r="34" spans="1:12">
      <c r="A34" s="309"/>
      <c r="B34" s="176">
        <v>2015</v>
      </c>
      <c r="C34" s="99">
        <v>4062</v>
      </c>
      <c r="D34" s="99" t="s">
        <v>2</v>
      </c>
      <c r="E34" s="99">
        <v>1859</v>
      </c>
      <c r="F34" s="99">
        <v>414.6</v>
      </c>
      <c r="G34" s="99" t="s">
        <v>2</v>
      </c>
      <c r="H34" s="99" t="s">
        <v>2</v>
      </c>
      <c r="I34" s="99" t="s">
        <v>2</v>
      </c>
      <c r="J34" s="99">
        <v>1788.4</v>
      </c>
      <c r="K34" s="99" t="s">
        <v>2</v>
      </c>
      <c r="L34" s="170" t="s">
        <v>2</v>
      </c>
    </row>
    <row r="35" spans="1:12">
      <c r="A35" s="309"/>
      <c r="B35" s="176">
        <v>2016</v>
      </c>
      <c r="C35" s="99">
        <v>821.6</v>
      </c>
      <c r="D35" s="99">
        <v>18</v>
      </c>
      <c r="E35" s="99" t="s">
        <v>2</v>
      </c>
      <c r="F35" s="99" t="s">
        <v>2</v>
      </c>
      <c r="G35" s="99" t="s">
        <v>2</v>
      </c>
      <c r="H35" s="99" t="s">
        <v>2</v>
      </c>
      <c r="I35" s="99" t="s">
        <v>2</v>
      </c>
      <c r="J35" s="99">
        <v>803.6</v>
      </c>
      <c r="K35" s="99" t="s">
        <v>2</v>
      </c>
      <c r="L35" s="170" t="s">
        <v>2</v>
      </c>
    </row>
    <row r="36" spans="1:12" ht="15">
      <c r="B36" s="175">
        <v>2017</v>
      </c>
      <c r="C36" s="97">
        <v>14.8</v>
      </c>
      <c r="D36" s="97" t="s">
        <v>2</v>
      </c>
      <c r="E36" s="97" t="s">
        <v>2</v>
      </c>
      <c r="F36" s="97">
        <v>14.8</v>
      </c>
      <c r="G36" s="97" t="s">
        <v>2</v>
      </c>
      <c r="H36" s="97" t="s">
        <v>2</v>
      </c>
      <c r="I36" s="97" t="s">
        <v>2</v>
      </c>
      <c r="J36" s="97" t="s">
        <v>2</v>
      </c>
      <c r="K36" s="97" t="s">
        <v>2</v>
      </c>
      <c r="L36" s="180" t="s">
        <v>2</v>
      </c>
    </row>
    <row r="37" spans="1:12">
      <c r="C37" s="99"/>
      <c r="D37" s="99"/>
      <c r="E37" s="99"/>
      <c r="F37" s="99"/>
      <c r="G37" s="99"/>
      <c r="H37" s="99"/>
      <c r="I37" s="99"/>
      <c r="J37" s="99"/>
      <c r="K37" s="99"/>
      <c r="L37" s="170"/>
    </row>
    <row r="38" spans="1:12" ht="28.5">
      <c r="A38" s="64" t="s">
        <v>82</v>
      </c>
      <c r="B38" s="176">
        <v>2013</v>
      </c>
      <c r="C38" s="99">
        <v>21948.9</v>
      </c>
      <c r="D38" s="99">
        <v>6</v>
      </c>
      <c r="E38" s="99">
        <v>8306.2000000000007</v>
      </c>
      <c r="F38" s="99">
        <v>655.29999999999995</v>
      </c>
      <c r="G38" s="99" t="s">
        <v>2</v>
      </c>
      <c r="H38" s="99" t="s">
        <v>2</v>
      </c>
      <c r="I38" s="99">
        <v>12981.4</v>
      </c>
      <c r="J38" s="99" t="s">
        <v>2</v>
      </c>
      <c r="K38" s="99" t="s">
        <v>2</v>
      </c>
      <c r="L38" s="170" t="s">
        <v>2</v>
      </c>
    </row>
    <row r="39" spans="1:12">
      <c r="A39" s="45" t="s">
        <v>336</v>
      </c>
      <c r="B39" s="176">
        <v>2014</v>
      </c>
      <c r="C39" s="99">
        <v>24943.200000000001</v>
      </c>
      <c r="D39" s="99" t="s">
        <v>2</v>
      </c>
      <c r="E39" s="99">
        <v>9597.7999999999993</v>
      </c>
      <c r="F39" s="99">
        <v>236.6</v>
      </c>
      <c r="G39" s="99" t="s">
        <v>2</v>
      </c>
      <c r="H39" s="99" t="s">
        <v>2</v>
      </c>
      <c r="I39" s="99">
        <v>15108.8</v>
      </c>
      <c r="J39" s="99" t="s">
        <v>2</v>
      </c>
      <c r="K39" s="99" t="s">
        <v>2</v>
      </c>
      <c r="L39" s="170" t="s">
        <v>2</v>
      </c>
    </row>
    <row r="40" spans="1:12">
      <c r="B40" s="176">
        <v>2015</v>
      </c>
      <c r="C40" s="99">
        <v>13417.2</v>
      </c>
      <c r="D40" s="99" t="s">
        <v>2</v>
      </c>
      <c r="E40" s="99">
        <v>12140.6</v>
      </c>
      <c r="F40" s="99">
        <v>155.6</v>
      </c>
      <c r="G40" s="99" t="s">
        <v>2</v>
      </c>
      <c r="H40" s="99" t="s">
        <v>2</v>
      </c>
      <c r="I40" s="99">
        <v>1121</v>
      </c>
      <c r="J40" s="99" t="s">
        <v>2</v>
      </c>
      <c r="K40" s="99" t="s">
        <v>2</v>
      </c>
      <c r="L40" s="170" t="s">
        <v>2</v>
      </c>
    </row>
    <row r="41" spans="1:12">
      <c r="B41" s="176">
        <v>2016</v>
      </c>
      <c r="C41" s="99">
        <v>10618.7</v>
      </c>
      <c r="D41" s="99" t="s">
        <v>2</v>
      </c>
      <c r="E41" s="99">
        <v>10297.700000000001</v>
      </c>
      <c r="F41" s="99">
        <v>321</v>
      </c>
      <c r="G41" s="99" t="s">
        <v>2</v>
      </c>
      <c r="H41" s="99" t="s">
        <v>2</v>
      </c>
      <c r="I41" s="99" t="s">
        <v>2</v>
      </c>
      <c r="J41" s="99" t="s">
        <v>2</v>
      </c>
      <c r="K41" s="99" t="s">
        <v>2</v>
      </c>
      <c r="L41" s="170" t="s">
        <v>2</v>
      </c>
    </row>
    <row r="42" spans="1:12" ht="15">
      <c r="B42" s="175">
        <v>2017</v>
      </c>
      <c r="C42" s="97">
        <v>13683</v>
      </c>
      <c r="D42" s="97" t="s">
        <v>2</v>
      </c>
      <c r="E42" s="97">
        <v>13619.8</v>
      </c>
      <c r="F42" s="97">
        <v>63.2</v>
      </c>
      <c r="G42" s="97" t="s">
        <v>2</v>
      </c>
      <c r="H42" s="97" t="s">
        <v>2</v>
      </c>
      <c r="I42" s="97" t="s">
        <v>2</v>
      </c>
      <c r="J42" s="97" t="s">
        <v>2</v>
      </c>
      <c r="K42" s="97" t="s">
        <v>2</v>
      </c>
      <c r="L42" s="180" t="s">
        <v>2</v>
      </c>
    </row>
    <row r="43" spans="1:12">
      <c r="C43" s="99"/>
      <c r="D43" s="99"/>
      <c r="E43" s="99"/>
      <c r="F43" s="99"/>
      <c r="G43" s="99"/>
      <c r="H43" s="99"/>
      <c r="I43" s="99"/>
      <c r="J43" s="99"/>
      <c r="K43" s="99"/>
      <c r="L43" s="170"/>
    </row>
    <row r="44" spans="1:12" ht="28.5">
      <c r="A44" s="64" t="s">
        <v>335</v>
      </c>
      <c r="B44" s="176">
        <v>2013</v>
      </c>
      <c r="C44" s="99" t="s">
        <v>2</v>
      </c>
      <c r="D44" s="99" t="s">
        <v>2</v>
      </c>
      <c r="E44" s="99" t="s">
        <v>2</v>
      </c>
      <c r="F44" s="99" t="s">
        <v>2</v>
      </c>
      <c r="G44" s="99" t="s">
        <v>2</v>
      </c>
      <c r="H44" s="99" t="s">
        <v>2</v>
      </c>
      <c r="I44" s="99" t="s">
        <v>2</v>
      </c>
      <c r="J44" s="99" t="s">
        <v>2</v>
      </c>
      <c r="K44" s="99" t="s">
        <v>2</v>
      </c>
      <c r="L44" s="170" t="s">
        <v>2</v>
      </c>
    </row>
    <row r="45" spans="1:12" ht="14.25" customHeight="1">
      <c r="A45" s="309" t="s">
        <v>337</v>
      </c>
      <c r="B45" s="176">
        <v>2014</v>
      </c>
      <c r="C45" s="99" t="s">
        <v>2</v>
      </c>
      <c r="D45" s="99" t="s">
        <v>2</v>
      </c>
      <c r="E45" s="99" t="s">
        <v>2</v>
      </c>
      <c r="F45" s="99" t="s">
        <v>2</v>
      </c>
      <c r="G45" s="99" t="s">
        <v>2</v>
      </c>
      <c r="H45" s="99" t="s">
        <v>2</v>
      </c>
      <c r="I45" s="99" t="s">
        <v>2</v>
      </c>
      <c r="J45" s="99" t="s">
        <v>2</v>
      </c>
      <c r="K45" s="99" t="s">
        <v>2</v>
      </c>
      <c r="L45" s="170" t="s">
        <v>2</v>
      </c>
    </row>
    <row r="46" spans="1:12">
      <c r="A46" s="309"/>
      <c r="B46" s="176">
        <v>2015</v>
      </c>
      <c r="C46" s="99">
        <v>10</v>
      </c>
      <c r="D46" s="99">
        <v>10</v>
      </c>
      <c r="E46" s="99" t="s">
        <v>2</v>
      </c>
      <c r="F46" s="99" t="s">
        <v>2</v>
      </c>
      <c r="G46" s="99" t="s">
        <v>2</v>
      </c>
      <c r="H46" s="99" t="s">
        <v>2</v>
      </c>
      <c r="I46" s="99" t="s">
        <v>2</v>
      </c>
      <c r="J46" s="99" t="s">
        <v>2</v>
      </c>
      <c r="K46" s="99" t="s">
        <v>2</v>
      </c>
      <c r="L46" s="170" t="s">
        <v>2</v>
      </c>
    </row>
    <row r="47" spans="1:12">
      <c r="A47" s="309"/>
      <c r="B47" s="176">
        <v>2016</v>
      </c>
      <c r="C47" s="99" t="s">
        <v>2</v>
      </c>
      <c r="D47" s="99" t="s">
        <v>2</v>
      </c>
      <c r="E47" s="99" t="s">
        <v>2</v>
      </c>
      <c r="F47" s="99" t="s">
        <v>2</v>
      </c>
      <c r="G47" s="99" t="s">
        <v>2</v>
      </c>
      <c r="H47" s="99" t="s">
        <v>2</v>
      </c>
      <c r="I47" s="99" t="s">
        <v>2</v>
      </c>
      <c r="J47" s="99" t="s">
        <v>2</v>
      </c>
      <c r="K47" s="99" t="s">
        <v>2</v>
      </c>
      <c r="L47" s="170" t="s">
        <v>2</v>
      </c>
    </row>
    <row r="48" spans="1:12" ht="15">
      <c r="B48" s="175">
        <v>2017</v>
      </c>
      <c r="C48" s="97" t="s">
        <v>2</v>
      </c>
      <c r="D48" s="97" t="s">
        <v>2</v>
      </c>
      <c r="E48" s="97" t="s">
        <v>2</v>
      </c>
      <c r="F48" s="97" t="s">
        <v>2</v>
      </c>
      <c r="G48" s="97" t="s">
        <v>2</v>
      </c>
      <c r="H48" s="97" t="s">
        <v>2</v>
      </c>
      <c r="I48" s="97" t="s">
        <v>2</v>
      </c>
      <c r="J48" s="97" t="s">
        <v>2</v>
      </c>
      <c r="K48" s="97" t="s">
        <v>2</v>
      </c>
      <c r="L48" s="180" t="s">
        <v>2</v>
      </c>
    </row>
  </sheetData>
  <mergeCells count="15">
    <mergeCell ref="A2:L2"/>
    <mergeCell ref="A1:L1"/>
    <mergeCell ref="A45:A47"/>
    <mergeCell ref="K3:K5"/>
    <mergeCell ref="L3:L5"/>
    <mergeCell ref="D3:I3"/>
    <mergeCell ref="J3:J5"/>
    <mergeCell ref="D4:D5"/>
    <mergeCell ref="E4:H4"/>
    <mergeCell ref="I4:I5"/>
    <mergeCell ref="C3:C5"/>
    <mergeCell ref="C6:L6"/>
    <mergeCell ref="A3:B6"/>
    <mergeCell ref="A21:A22"/>
    <mergeCell ref="A33:A35"/>
  </mergeCells>
  <hyperlinks>
    <hyperlink ref="M1:M2" location="'Spis tablic'!A1" display="Spis tablic"/>
  </hyperlinks>
  <pageMargins left="0.7" right="0.7" top="0.75" bottom="0.75" header="0.3" footer="0.3"/>
  <pageSetup paperSize="9" scale="8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showGridLines="0" workbookViewId="0">
      <selection activeCell="A2" sqref="A2:K2"/>
    </sheetView>
  </sheetViews>
  <sheetFormatPr defaultRowHeight="14.25"/>
  <cols>
    <col min="1" max="1" width="27.125" style="132" customWidth="1"/>
    <col min="2" max="11" width="10.5" style="132" customWidth="1"/>
    <col min="12" max="16384" width="9" style="132"/>
  </cols>
  <sheetData>
    <row r="1" spans="1:12" ht="29.25" customHeight="1">
      <c r="A1" s="303" t="s">
        <v>612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259" t="s">
        <v>567</v>
      </c>
    </row>
    <row r="2" spans="1:12" ht="30" customHeight="1">
      <c r="A2" s="316" t="s">
        <v>339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259" t="s">
        <v>568</v>
      </c>
    </row>
    <row r="3" spans="1:12" ht="39.75" customHeight="1">
      <c r="A3" s="310" t="s">
        <v>244</v>
      </c>
      <c r="B3" s="283" t="s">
        <v>245</v>
      </c>
      <c r="C3" s="283" t="s">
        <v>243</v>
      </c>
      <c r="D3" s="283"/>
      <c r="E3" s="283"/>
      <c r="F3" s="283"/>
      <c r="G3" s="283"/>
      <c r="H3" s="283"/>
      <c r="I3" s="283" t="s">
        <v>253</v>
      </c>
      <c r="J3" s="283" t="s">
        <v>254</v>
      </c>
      <c r="K3" s="285" t="s">
        <v>338</v>
      </c>
      <c r="L3" s="20"/>
    </row>
    <row r="4" spans="1:12" ht="33" customHeight="1">
      <c r="A4" s="312"/>
      <c r="B4" s="283"/>
      <c r="C4" s="283" t="s">
        <v>246</v>
      </c>
      <c r="D4" s="283" t="s">
        <v>252</v>
      </c>
      <c r="E4" s="284"/>
      <c r="F4" s="284"/>
      <c r="G4" s="284"/>
      <c r="H4" s="286" t="s">
        <v>251</v>
      </c>
      <c r="I4" s="283"/>
      <c r="J4" s="284"/>
      <c r="K4" s="285"/>
    </row>
    <row r="5" spans="1:12" ht="50.25" customHeight="1">
      <c r="A5" s="312"/>
      <c r="B5" s="283"/>
      <c r="C5" s="283"/>
      <c r="D5" s="95" t="s">
        <v>247</v>
      </c>
      <c r="E5" s="94" t="s">
        <v>248</v>
      </c>
      <c r="F5" s="94" t="s">
        <v>249</v>
      </c>
      <c r="G5" s="94" t="s">
        <v>250</v>
      </c>
      <c r="H5" s="287"/>
      <c r="I5" s="283"/>
      <c r="J5" s="284"/>
      <c r="K5" s="285"/>
    </row>
    <row r="6" spans="1:12" ht="27.75" customHeight="1" thickBot="1">
      <c r="A6" s="314"/>
      <c r="B6" s="288" t="s">
        <v>242</v>
      </c>
      <c r="C6" s="288"/>
      <c r="D6" s="288"/>
      <c r="E6" s="288"/>
      <c r="F6" s="288"/>
      <c r="G6" s="288"/>
      <c r="H6" s="288"/>
      <c r="I6" s="288"/>
      <c r="J6" s="288"/>
      <c r="K6" s="289"/>
    </row>
    <row r="7" spans="1:12" ht="15" customHeight="1">
      <c r="A7" s="7"/>
      <c r="B7" s="96"/>
      <c r="C7" s="96"/>
      <c r="D7" s="96"/>
      <c r="E7" s="96"/>
      <c r="F7" s="96"/>
      <c r="G7" s="96"/>
      <c r="H7" s="96"/>
      <c r="I7" s="96"/>
      <c r="J7" s="96"/>
      <c r="K7" s="179"/>
    </row>
    <row r="8" spans="1:12" ht="15">
      <c r="A8" s="183" t="s">
        <v>326</v>
      </c>
      <c r="B8" s="97">
        <v>68085.8</v>
      </c>
      <c r="C8" s="97">
        <v>33880.6</v>
      </c>
      <c r="D8" s="97">
        <v>13619.8</v>
      </c>
      <c r="E8" s="97">
        <v>673.8</v>
      </c>
      <c r="F8" s="97" t="s">
        <v>2</v>
      </c>
      <c r="G8" s="97">
        <v>749.6</v>
      </c>
      <c r="H8" s="97">
        <v>14029</v>
      </c>
      <c r="I8" s="97">
        <v>2890.6</v>
      </c>
      <c r="J8" s="97">
        <v>2155.8000000000002</v>
      </c>
      <c r="K8" s="180">
        <v>86.6</v>
      </c>
    </row>
    <row r="9" spans="1:12" ht="15" customHeight="1">
      <c r="A9" s="184" t="s">
        <v>223</v>
      </c>
      <c r="B9" s="90"/>
      <c r="C9" s="90"/>
      <c r="D9" s="90"/>
      <c r="E9" s="90"/>
      <c r="F9" s="90"/>
      <c r="G9" s="90"/>
      <c r="H9" s="90"/>
      <c r="I9" s="90"/>
      <c r="J9" s="99"/>
      <c r="K9" s="170"/>
    </row>
    <row r="10" spans="1:12" ht="15">
      <c r="A10" s="14" t="s">
        <v>327</v>
      </c>
      <c r="B10" s="90">
        <v>14651.6</v>
      </c>
      <c r="C10" s="90">
        <v>4336.7</v>
      </c>
      <c r="D10" s="90" t="s">
        <v>2</v>
      </c>
      <c r="E10" s="90">
        <v>586.6</v>
      </c>
      <c r="F10" s="90" t="s">
        <v>2</v>
      </c>
      <c r="G10" s="90">
        <v>440.1</v>
      </c>
      <c r="H10" s="90">
        <v>7445.3</v>
      </c>
      <c r="I10" s="90">
        <v>1342.9</v>
      </c>
      <c r="J10" s="99">
        <v>500</v>
      </c>
      <c r="K10" s="170" t="s">
        <v>2</v>
      </c>
    </row>
    <row r="11" spans="1:12">
      <c r="A11" s="184" t="s">
        <v>225</v>
      </c>
      <c r="B11" s="90"/>
      <c r="C11" s="90"/>
      <c r="D11" s="90"/>
      <c r="E11" s="90"/>
      <c r="F11" s="90"/>
      <c r="G11" s="90"/>
      <c r="H11" s="90"/>
      <c r="I11" s="90"/>
      <c r="J11" s="99"/>
      <c r="K11" s="170"/>
    </row>
    <row r="12" spans="1:12">
      <c r="A12" s="15" t="s">
        <v>5</v>
      </c>
      <c r="B12" s="90"/>
      <c r="C12" s="90"/>
      <c r="D12" s="90"/>
      <c r="E12" s="90"/>
      <c r="F12" s="90"/>
      <c r="G12" s="90"/>
      <c r="H12" s="90"/>
      <c r="I12" s="90"/>
      <c r="J12" s="99"/>
      <c r="K12" s="170"/>
    </row>
    <row r="13" spans="1:12">
      <c r="A13" s="185" t="s">
        <v>226</v>
      </c>
      <c r="B13" s="90"/>
      <c r="C13" s="90"/>
      <c r="D13" s="90"/>
      <c r="E13" s="90"/>
      <c r="F13" s="90"/>
      <c r="G13" s="90"/>
      <c r="H13" s="90"/>
      <c r="I13" s="90"/>
      <c r="J13" s="99"/>
      <c r="K13" s="170"/>
    </row>
    <row r="14" spans="1:12">
      <c r="A14" s="6" t="s">
        <v>6</v>
      </c>
      <c r="B14" s="90">
        <v>7628.8</v>
      </c>
      <c r="C14" s="90">
        <v>1601.2</v>
      </c>
      <c r="D14" s="90" t="s">
        <v>2</v>
      </c>
      <c r="E14" s="90">
        <v>224.3</v>
      </c>
      <c r="F14" s="90" t="s">
        <v>2</v>
      </c>
      <c r="G14" s="90">
        <v>440.1</v>
      </c>
      <c r="H14" s="90">
        <v>4020.3</v>
      </c>
      <c r="I14" s="90">
        <v>1342.9</v>
      </c>
      <c r="J14" s="99" t="s">
        <v>2</v>
      </c>
      <c r="K14" s="170" t="s">
        <v>2</v>
      </c>
    </row>
    <row r="15" spans="1:12">
      <c r="A15" s="6" t="s">
        <v>7</v>
      </c>
      <c r="B15" s="90">
        <v>5186.5</v>
      </c>
      <c r="C15" s="90">
        <v>1322.7</v>
      </c>
      <c r="D15" s="90" t="s">
        <v>2</v>
      </c>
      <c r="E15" s="90">
        <v>6.8</v>
      </c>
      <c r="F15" s="90" t="s">
        <v>2</v>
      </c>
      <c r="G15" s="90" t="s">
        <v>2</v>
      </c>
      <c r="H15" s="90">
        <v>3357</v>
      </c>
      <c r="I15" s="90" t="s">
        <v>2</v>
      </c>
      <c r="J15" s="99">
        <v>500</v>
      </c>
      <c r="K15" s="170" t="s">
        <v>2</v>
      </c>
    </row>
    <row r="16" spans="1:12">
      <c r="A16" s="6" t="s">
        <v>8</v>
      </c>
      <c r="B16" s="90">
        <v>471</v>
      </c>
      <c r="C16" s="90">
        <v>471</v>
      </c>
      <c r="D16" s="90" t="s">
        <v>2</v>
      </c>
      <c r="E16" s="90" t="s">
        <v>2</v>
      </c>
      <c r="F16" s="90" t="s">
        <v>2</v>
      </c>
      <c r="G16" s="90" t="s">
        <v>2</v>
      </c>
      <c r="H16" s="90" t="s">
        <v>2</v>
      </c>
      <c r="I16" s="90" t="s">
        <v>2</v>
      </c>
      <c r="J16" s="99" t="s">
        <v>2</v>
      </c>
      <c r="K16" s="170" t="s">
        <v>2</v>
      </c>
    </row>
    <row r="17" spans="1:11">
      <c r="A17" s="6" t="s">
        <v>9</v>
      </c>
      <c r="B17" s="90">
        <v>540.29999999999995</v>
      </c>
      <c r="C17" s="90">
        <v>116.8</v>
      </c>
      <c r="D17" s="90" t="s">
        <v>2</v>
      </c>
      <c r="E17" s="90">
        <v>355.5</v>
      </c>
      <c r="F17" s="90" t="s">
        <v>2</v>
      </c>
      <c r="G17" s="90" t="s">
        <v>2</v>
      </c>
      <c r="H17" s="90">
        <v>68</v>
      </c>
      <c r="I17" s="90" t="s">
        <v>2</v>
      </c>
      <c r="J17" s="99" t="s">
        <v>2</v>
      </c>
      <c r="K17" s="170" t="s">
        <v>2</v>
      </c>
    </row>
    <row r="18" spans="1:11">
      <c r="A18" s="15" t="s">
        <v>10</v>
      </c>
      <c r="B18" s="90"/>
      <c r="C18" s="90"/>
      <c r="D18" s="90"/>
      <c r="E18" s="90"/>
      <c r="F18" s="90"/>
      <c r="G18" s="90"/>
      <c r="H18" s="90"/>
      <c r="I18" s="90"/>
      <c r="J18" s="99"/>
      <c r="K18" s="170"/>
    </row>
    <row r="19" spans="1:11">
      <c r="A19" s="185" t="s">
        <v>227</v>
      </c>
      <c r="B19" s="90"/>
      <c r="C19" s="90"/>
      <c r="D19" s="90"/>
      <c r="E19" s="90"/>
      <c r="F19" s="90"/>
      <c r="G19" s="90"/>
      <c r="H19" s="90"/>
      <c r="I19" s="90"/>
      <c r="J19" s="99"/>
      <c r="K19" s="170"/>
    </row>
    <row r="20" spans="1:11">
      <c r="A20" s="6" t="s">
        <v>11</v>
      </c>
      <c r="B20" s="90">
        <v>825</v>
      </c>
      <c r="C20" s="90">
        <v>825</v>
      </c>
      <c r="D20" s="90" t="s">
        <v>2</v>
      </c>
      <c r="E20" s="90" t="s">
        <v>2</v>
      </c>
      <c r="F20" s="90" t="s">
        <v>2</v>
      </c>
      <c r="G20" s="90" t="s">
        <v>2</v>
      </c>
      <c r="H20" s="90" t="s">
        <v>2</v>
      </c>
      <c r="I20" s="90" t="s">
        <v>2</v>
      </c>
      <c r="J20" s="99" t="s">
        <v>2</v>
      </c>
      <c r="K20" s="170" t="s">
        <v>2</v>
      </c>
    </row>
    <row r="21" spans="1:11">
      <c r="A21" s="15"/>
      <c r="B21" s="90"/>
      <c r="C21" s="90"/>
      <c r="D21" s="90"/>
      <c r="E21" s="90"/>
      <c r="F21" s="90"/>
      <c r="G21" s="90"/>
      <c r="H21" s="90"/>
      <c r="I21" s="90"/>
      <c r="J21" s="99"/>
      <c r="K21" s="170"/>
    </row>
    <row r="22" spans="1:11" ht="15">
      <c r="A22" s="14" t="s">
        <v>228</v>
      </c>
      <c r="B22" s="90"/>
      <c r="C22" s="90"/>
      <c r="D22" s="90"/>
      <c r="E22" s="90"/>
      <c r="F22" s="90"/>
      <c r="G22" s="90"/>
      <c r="H22" s="90"/>
      <c r="I22" s="90"/>
      <c r="J22" s="99"/>
      <c r="K22" s="170"/>
    </row>
    <row r="23" spans="1:11" ht="15">
      <c r="A23" s="14" t="s">
        <v>229</v>
      </c>
      <c r="B23" s="89">
        <v>12822.6</v>
      </c>
      <c r="C23" s="89">
        <v>9744.2000000000007</v>
      </c>
      <c r="D23" s="89" t="s">
        <v>2</v>
      </c>
      <c r="E23" s="89">
        <v>16</v>
      </c>
      <c r="F23" s="89" t="s">
        <v>2</v>
      </c>
      <c r="G23" s="89">
        <v>59</v>
      </c>
      <c r="H23" s="89">
        <v>2024.9</v>
      </c>
      <c r="I23" s="89">
        <v>524.1</v>
      </c>
      <c r="J23" s="97">
        <v>367.8</v>
      </c>
      <c r="K23" s="180">
        <v>86.6</v>
      </c>
    </row>
    <row r="24" spans="1:11">
      <c r="A24" s="184" t="s">
        <v>225</v>
      </c>
      <c r="B24" s="90"/>
      <c r="C24" s="90"/>
      <c r="D24" s="90"/>
      <c r="E24" s="90"/>
      <c r="F24" s="90"/>
      <c r="G24" s="90"/>
      <c r="H24" s="90"/>
      <c r="I24" s="90"/>
      <c r="J24" s="99"/>
      <c r="K24" s="170"/>
    </row>
    <row r="25" spans="1:11" ht="15">
      <c r="A25" s="15" t="s">
        <v>5</v>
      </c>
      <c r="B25" s="89"/>
      <c r="C25" s="89"/>
      <c r="D25" s="89"/>
      <c r="E25" s="89"/>
      <c r="F25" s="89"/>
      <c r="G25" s="89"/>
      <c r="H25" s="89"/>
      <c r="I25" s="89"/>
      <c r="J25" s="99"/>
      <c r="K25" s="170"/>
    </row>
    <row r="26" spans="1:11" ht="15">
      <c r="A26" s="185" t="s">
        <v>226</v>
      </c>
      <c r="B26" s="89"/>
      <c r="C26" s="89"/>
      <c r="D26" s="89"/>
      <c r="E26" s="89"/>
      <c r="F26" s="89"/>
      <c r="G26" s="89"/>
      <c r="H26" s="89"/>
      <c r="I26" s="89"/>
      <c r="J26" s="99"/>
      <c r="K26" s="170"/>
    </row>
    <row r="27" spans="1:11">
      <c r="A27" s="6" t="s">
        <v>12</v>
      </c>
      <c r="B27" s="90">
        <v>1113.3</v>
      </c>
      <c r="C27" s="90">
        <v>819.6</v>
      </c>
      <c r="D27" s="90" t="s">
        <v>2</v>
      </c>
      <c r="E27" s="90" t="s">
        <v>2</v>
      </c>
      <c r="F27" s="90" t="s">
        <v>2</v>
      </c>
      <c r="G27" s="90">
        <v>59</v>
      </c>
      <c r="H27" s="90">
        <v>75.3</v>
      </c>
      <c r="I27" s="90">
        <v>89</v>
      </c>
      <c r="J27" s="99">
        <v>66.8</v>
      </c>
      <c r="K27" s="170">
        <v>3.6</v>
      </c>
    </row>
    <row r="28" spans="1:11">
      <c r="A28" s="6" t="s">
        <v>13</v>
      </c>
      <c r="B28" s="90">
        <v>2939.3</v>
      </c>
      <c r="C28" s="90">
        <v>1888.2</v>
      </c>
      <c r="D28" s="90" t="s">
        <v>2</v>
      </c>
      <c r="E28" s="90" t="s">
        <v>2</v>
      </c>
      <c r="F28" s="90" t="s">
        <v>2</v>
      </c>
      <c r="G28" s="90" t="s">
        <v>2</v>
      </c>
      <c r="H28" s="90">
        <v>1051.0999999999999</v>
      </c>
      <c r="I28" s="90" t="s">
        <v>2</v>
      </c>
      <c r="J28" s="99" t="s">
        <v>2</v>
      </c>
      <c r="K28" s="170" t="s">
        <v>2</v>
      </c>
    </row>
    <row r="29" spans="1:11">
      <c r="A29" s="6" t="s">
        <v>14</v>
      </c>
      <c r="B29" s="90">
        <v>556.70000000000005</v>
      </c>
      <c r="C29" s="90">
        <v>556.70000000000005</v>
      </c>
      <c r="D29" s="90" t="s">
        <v>2</v>
      </c>
      <c r="E29" s="90" t="s">
        <v>2</v>
      </c>
      <c r="F29" s="90" t="s">
        <v>2</v>
      </c>
      <c r="G29" s="90" t="s">
        <v>2</v>
      </c>
      <c r="H29" s="90" t="s">
        <v>2</v>
      </c>
      <c r="I29" s="90" t="s">
        <v>2</v>
      </c>
      <c r="J29" s="99" t="s">
        <v>2</v>
      </c>
      <c r="K29" s="170" t="s">
        <v>2</v>
      </c>
    </row>
    <row r="30" spans="1:11">
      <c r="A30" s="6" t="s">
        <v>15</v>
      </c>
      <c r="B30" s="90">
        <v>125.1</v>
      </c>
      <c r="C30" s="90">
        <v>103</v>
      </c>
      <c r="D30" s="90" t="s">
        <v>2</v>
      </c>
      <c r="E30" s="90" t="s">
        <v>2</v>
      </c>
      <c r="F30" s="90" t="s">
        <v>2</v>
      </c>
      <c r="G30" s="90" t="s">
        <v>2</v>
      </c>
      <c r="H30" s="90">
        <v>22.1</v>
      </c>
      <c r="I30" s="90" t="s">
        <v>2</v>
      </c>
      <c r="J30" s="99" t="s">
        <v>2</v>
      </c>
      <c r="K30" s="170" t="s">
        <v>2</v>
      </c>
    </row>
    <row r="31" spans="1:11">
      <c r="A31" s="6" t="s">
        <v>16</v>
      </c>
      <c r="B31" s="90">
        <v>888.1</v>
      </c>
      <c r="C31" s="90">
        <v>768.6</v>
      </c>
      <c r="D31" s="90" t="s">
        <v>2</v>
      </c>
      <c r="E31" s="90" t="s">
        <v>2</v>
      </c>
      <c r="F31" s="90" t="s">
        <v>2</v>
      </c>
      <c r="G31" s="90" t="s">
        <v>2</v>
      </c>
      <c r="H31" s="90" t="s">
        <v>2</v>
      </c>
      <c r="I31" s="90">
        <v>119.5</v>
      </c>
      <c r="J31" s="99" t="s">
        <v>2</v>
      </c>
      <c r="K31" s="170" t="s">
        <v>2</v>
      </c>
    </row>
    <row r="32" spans="1:11">
      <c r="A32" s="6" t="s">
        <v>17</v>
      </c>
      <c r="B32" s="90">
        <v>3668.1</v>
      </c>
      <c r="C32" s="90">
        <v>2126.1</v>
      </c>
      <c r="D32" s="90" t="s">
        <v>2</v>
      </c>
      <c r="E32" s="90">
        <v>16</v>
      </c>
      <c r="F32" s="90" t="s">
        <v>2</v>
      </c>
      <c r="G32" s="90" t="s">
        <v>2</v>
      </c>
      <c r="H32" s="90">
        <v>876.4</v>
      </c>
      <c r="I32" s="90">
        <v>315.60000000000002</v>
      </c>
      <c r="J32" s="99">
        <v>301</v>
      </c>
      <c r="K32" s="170">
        <v>33</v>
      </c>
    </row>
    <row r="33" spans="1:11">
      <c r="A33" s="15" t="s">
        <v>18</v>
      </c>
      <c r="B33" s="90"/>
      <c r="C33" s="90"/>
      <c r="D33" s="90"/>
      <c r="E33" s="90"/>
      <c r="F33" s="90"/>
      <c r="G33" s="90"/>
      <c r="H33" s="90"/>
      <c r="I33" s="90"/>
      <c r="J33" s="99"/>
      <c r="K33" s="170"/>
    </row>
    <row r="34" spans="1:11">
      <c r="A34" s="185" t="s">
        <v>230</v>
      </c>
      <c r="B34" s="90"/>
      <c r="C34" s="90"/>
      <c r="D34" s="90"/>
      <c r="E34" s="90"/>
      <c r="F34" s="90"/>
      <c r="G34" s="90"/>
      <c r="H34" s="90"/>
      <c r="I34" s="90"/>
      <c r="J34" s="99"/>
      <c r="K34" s="170"/>
    </row>
    <row r="35" spans="1:11">
      <c r="A35" s="6" t="s">
        <v>19</v>
      </c>
      <c r="B35" s="90">
        <v>1131</v>
      </c>
      <c r="C35" s="90">
        <v>1131</v>
      </c>
      <c r="D35" s="90" t="s">
        <v>2</v>
      </c>
      <c r="E35" s="90" t="s">
        <v>2</v>
      </c>
      <c r="F35" s="90" t="s">
        <v>2</v>
      </c>
      <c r="G35" s="90" t="s">
        <v>2</v>
      </c>
      <c r="H35" s="90" t="s">
        <v>2</v>
      </c>
      <c r="I35" s="90" t="s">
        <v>2</v>
      </c>
      <c r="J35" s="99" t="s">
        <v>2</v>
      </c>
      <c r="K35" s="170" t="s">
        <v>2</v>
      </c>
    </row>
    <row r="36" spans="1:11">
      <c r="A36" s="6" t="s">
        <v>20</v>
      </c>
      <c r="B36" s="90">
        <v>2401</v>
      </c>
      <c r="C36" s="90">
        <v>2351</v>
      </c>
      <c r="D36" s="90" t="s">
        <v>2</v>
      </c>
      <c r="E36" s="90" t="s">
        <v>2</v>
      </c>
      <c r="F36" s="90" t="s">
        <v>2</v>
      </c>
      <c r="G36" s="90" t="s">
        <v>2</v>
      </c>
      <c r="H36" s="90" t="s">
        <v>2</v>
      </c>
      <c r="I36" s="90" t="s">
        <v>2</v>
      </c>
      <c r="J36" s="99" t="s">
        <v>2</v>
      </c>
      <c r="K36" s="170">
        <v>50</v>
      </c>
    </row>
    <row r="37" spans="1:11" ht="15">
      <c r="A37" s="15"/>
      <c r="B37" s="89"/>
      <c r="C37" s="89"/>
      <c r="D37" s="89"/>
      <c r="E37" s="89"/>
      <c r="F37" s="89"/>
      <c r="G37" s="89"/>
      <c r="H37" s="89"/>
      <c r="I37" s="89"/>
      <c r="J37" s="99"/>
      <c r="K37" s="170"/>
    </row>
    <row r="38" spans="1:11" ht="15">
      <c r="A38" s="14" t="s">
        <v>231</v>
      </c>
      <c r="B38" s="89">
        <v>17549.8</v>
      </c>
      <c r="C38" s="89">
        <v>13082.3</v>
      </c>
      <c r="D38" s="89" t="s">
        <v>2</v>
      </c>
      <c r="E38" s="89" t="s">
        <v>2</v>
      </c>
      <c r="F38" s="89" t="s">
        <v>2</v>
      </c>
      <c r="G38" s="89">
        <v>138.9</v>
      </c>
      <c r="H38" s="89">
        <v>2017</v>
      </c>
      <c r="I38" s="89">
        <v>1023.6</v>
      </c>
      <c r="J38" s="97">
        <v>1288</v>
      </c>
      <c r="K38" s="180" t="s">
        <v>2</v>
      </c>
    </row>
    <row r="39" spans="1:11">
      <c r="A39" s="184" t="s">
        <v>225</v>
      </c>
      <c r="B39" s="90"/>
      <c r="C39" s="90"/>
      <c r="D39" s="90"/>
      <c r="E39" s="90"/>
      <c r="F39" s="90"/>
      <c r="G39" s="90"/>
      <c r="H39" s="90"/>
      <c r="I39" s="90"/>
      <c r="J39" s="99"/>
      <c r="K39" s="170"/>
    </row>
    <row r="40" spans="1:11">
      <c r="A40" s="15" t="s">
        <v>5</v>
      </c>
      <c r="B40" s="90"/>
      <c r="C40" s="90"/>
      <c r="D40" s="90"/>
      <c r="E40" s="90"/>
      <c r="F40" s="90"/>
      <c r="G40" s="90"/>
      <c r="H40" s="90"/>
      <c r="I40" s="90"/>
      <c r="J40" s="99"/>
      <c r="K40" s="170"/>
    </row>
    <row r="41" spans="1:11">
      <c r="A41" s="185" t="s">
        <v>226</v>
      </c>
      <c r="B41" s="90"/>
      <c r="C41" s="90"/>
      <c r="D41" s="90"/>
      <c r="E41" s="90"/>
      <c r="F41" s="90"/>
      <c r="G41" s="90"/>
      <c r="H41" s="90"/>
      <c r="I41" s="90"/>
      <c r="J41" s="99"/>
      <c r="K41" s="170"/>
    </row>
    <row r="42" spans="1:11">
      <c r="A42" s="6" t="s">
        <v>21</v>
      </c>
      <c r="B42" s="90">
        <v>1275</v>
      </c>
      <c r="C42" s="90">
        <v>1139.5</v>
      </c>
      <c r="D42" s="90" t="s">
        <v>2</v>
      </c>
      <c r="E42" s="90" t="s">
        <v>2</v>
      </c>
      <c r="F42" s="90" t="s">
        <v>2</v>
      </c>
      <c r="G42" s="90">
        <v>33.5</v>
      </c>
      <c r="H42" s="90">
        <v>102</v>
      </c>
      <c r="I42" s="90" t="s">
        <v>2</v>
      </c>
      <c r="J42" s="99" t="s">
        <v>2</v>
      </c>
      <c r="K42" s="170" t="s">
        <v>2</v>
      </c>
    </row>
    <row r="43" spans="1:11">
      <c r="A43" s="6" t="s">
        <v>22</v>
      </c>
      <c r="B43" s="90">
        <v>4879.5</v>
      </c>
      <c r="C43" s="90">
        <v>3470.9</v>
      </c>
      <c r="D43" s="90" t="s">
        <v>2</v>
      </c>
      <c r="E43" s="90" t="s">
        <v>2</v>
      </c>
      <c r="F43" s="90" t="s">
        <v>2</v>
      </c>
      <c r="G43" s="90" t="s">
        <v>2</v>
      </c>
      <c r="H43" s="90">
        <v>385</v>
      </c>
      <c r="I43" s="90">
        <v>1023.6</v>
      </c>
      <c r="J43" s="99" t="s">
        <v>2</v>
      </c>
      <c r="K43" s="170" t="s">
        <v>2</v>
      </c>
    </row>
    <row r="44" spans="1:11">
      <c r="A44" s="6" t="s">
        <v>23</v>
      </c>
      <c r="B44" s="90">
        <v>3979.6</v>
      </c>
      <c r="C44" s="90">
        <v>3907.6</v>
      </c>
      <c r="D44" s="90" t="s">
        <v>2</v>
      </c>
      <c r="E44" s="90" t="s">
        <v>2</v>
      </c>
      <c r="F44" s="90" t="s">
        <v>2</v>
      </c>
      <c r="G44" s="90">
        <v>72</v>
      </c>
      <c r="H44" s="90" t="s">
        <v>2</v>
      </c>
      <c r="I44" s="90" t="s">
        <v>2</v>
      </c>
      <c r="J44" s="99" t="s">
        <v>2</v>
      </c>
      <c r="K44" s="170" t="s">
        <v>2</v>
      </c>
    </row>
    <row r="45" spans="1:11">
      <c r="A45" s="6" t="s">
        <v>24</v>
      </c>
      <c r="B45" s="90">
        <v>3810.8</v>
      </c>
      <c r="C45" s="90">
        <v>992.8</v>
      </c>
      <c r="D45" s="90" t="s">
        <v>2</v>
      </c>
      <c r="E45" s="90" t="s">
        <v>2</v>
      </c>
      <c r="F45" s="90" t="s">
        <v>2</v>
      </c>
      <c r="G45" s="90" t="s">
        <v>2</v>
      </c>
      <c r="H45" s="90">
        <v>1530</v>
      </c>
      <c r="I45" s="90" t="s">
        <v>2</v>
      </c>
      <c r="J45" s="99">
        <v>1288</v>
      </c>
      <c r="K45" s="170" t="s">
        <v>2</v>
      </c>
    </row>
    <row r="46" spans="1:11" ht="15">
      <c r="A46" s="15" t="s">
        <v>10</v>
      </c>
      <c r="B46" s="89"/>
      <c r="C46" s="89"/>
      <c r="D46" s="89"/>
      <c r="E46" s="89"/>
      <c r="F46" s="89"/>
      <c r="G46" s="89"/>
      <c r="H46" s="89"/>
      <c r="I46" s="89"/>
      <c r="J46" s="99"/>
      <c r="K46" s="170"/>
    </row>
    <row r="47" spans="1:11" ht="15">
      <c r="A47" s="185" t="s">
        <v>227</v>
      </c>
      <c r="B47" s="89"/>
      <c r="C47" s="89"/>
      <c r="D47" s="89"/>
      <c r="E47" s="89"/>
      <c r="F47" s="89"/>
      <c r="G47" s="89"/>
      <c r="H47" s="89"/>
      <c r="I47" s="89"/>
      <c r="J47" s="99"/>
      <c r="K47" s="170"/>
    </row>
    <row r="48" spans="1:11">
      <c r="A48" s="6" t="s">
        <v>3</v>
      </c>
      <c r="B48" s="90">
        <v>3604.9</v>
      </c>
      <c r="C48" s="90">
        <v>3571.5</v>
      </c>
      <c r="D48" s="90" t="s">
        <v>2</v>
      </c>
      <c r="E48" s="90" t="s">
        <v>2</v>
      </c>
      <c r="F48" s="90" t="s">
        <v>2</v>
      </c>
      <c r="G48" s="90">
        <v>33.4</v>
      </c>
      <c r="H48" s="90" t="s">
        <v>2</v>
      </c>
      <c r="I48" s="90" t="s">
        <v>2</v>
      </c>
      <c r="J48" s="99" t="s">
        <v>2</v>
      </c>
      <c r="K48" s="170" t="s">
        <v>2</v>
      </c>
    </row>
    <row r="49" spans="1:11">
      <c r="A49" s="15"/>
      <c r="B49" s="90"/>
      <c r="C49" s="90"/>
      <c r="D49" s="90"/>
      <c r="E49" s="90"/>
      <c r="F49" s="90"/>
      <c r="G49" s="90"/>
      <c r="H49" s="90"/>
      <c r="I49" s="90"/>
      <c r="J49" s="99"/>
      <c r="K49" s="170"/>
    </row>
    <row r="50" spans="1:11" ht="15">
      <c r="A50" s="14" t="s">
        <v>232</v>
      </c>
      <c r="B50" s="89">
        <v>23061.8</v>
      </c>
      <c r="C50" s="89">
        <v>6717.4</v>
      </c>
      <c r="D50" s="89">
        <v>13619.8</v>
      </c>
      <c r="E50" s="89">
        <v>71.2</v>
      </c>
      <c r="F50" s="89" t="s">
        <v>2</v>
      </c>
      <c r="G50" s="89">
        <v>111.6</v>
      </c>
      <c r="H50" s="89">
        <v>2541.8000000000002</v>
      </c>
      <c r="I50" s="89" t="s">
        <v>2</v>
      </c>
      <c r="J50" s="97" t="s">
        <v>2</v>
      </c>
      <c r="K50" s="180" t="s">
        <v>2</v>
      </c>
    </row>
    <row r="51" spans="1:11">
      <c r="A51" s="184" t="s">
        <v>225</v>
      </c>
      <c r="B51" s="90"/>
      <c r="C51" s="90"/>
      <c r="D51" s="90"/>
      <c r="E51" s="90"/>
      <c r="F51" s="90"/>
      <c r="G51" s="90"/>
      <c r="H51" s="90"/>
      <c r="I51" s="90"/>
      <c r="J51" s="99"/>
      <c r="K51" s="170"/>
    </row>
    <row r="52" spans="1:11">
      <c r="A52" s="15" t="s">
        <v>5</v>
      </c>
      <c r="B52" s="90"/>
      <c r="C52" s="90"/>
      <c r="D52" s="90"/>
      <c r="E52" s="90"/>
      <c r="F52" s="90"/>
      <c r="G52" s="90"/>
      <c r="H52" s="90"/>
      <c r="I52" s="90"/>
      <c r="J52" s="99"/>
      <c r="K52" s="170"/>
    </row>
    <row r="53" spans="1:11">
      <c r="A53" s="185" t="s">
        <v>226</v>
      </c>
      <c r="B53" s="90"/>
      <c r="C53" s="90"/>
      <c r="D53" s="90"/>
      <c r="E53" s="90"/>
      <c r="F53" s="90"/>
      <c r="G53" s="90"/>
      <c r="H53" s="90"/>
      <c r="I53" s="90"/>
      <c r="J53" s="99"/>
      <c r="K53" s="170"/>
    </row>
    <row r="54" spans="1:11">
      <c r="A54" s="82" t="s">
        <v>25</v>
      </c>
      <c r="B54" s="99">
        <v>36</v>
      </c>
      <c r="C54" s="99">
        <v>36</v>
      </c>
      <c r="D54" s="99" t="s">
        <v>2</v>
      </c>
      <c r="E54" s="99" t="s">
        <v>2</v>
      </c>
      <c r="F54" s="99" t="s">
        <v>2</v>
      </c>
      <c r="G54" s="99" t="s">
        <v>2</v>
      </c>
      <c r="H54" s="99" t="s">
        <v>2</v>
      </c>
      <c r="I54" s="99" t="s">
        <v>2</v>
      </c>
      <c r="J54" s="99" t="s">
        <v>2</v>
      </c>
      <c r="K54" s="170" t="s">
        <v>2</v>
      </c>
    </row>
    <row r="55" spans="1:11">
      <c r="A55" s="82" t="s">
        <v>26</v>
      </c>
      <c r="B55" s="99">
        <v>14486.9</v>
      </c>
      <c r="C55" s="99">
        <v>547.9</v>
      </c>
      <c r="D55" s="99">
        <v>13619.8</v>
      </c>
      <c r="E55" s="99">
        <v>63.2</v>
      </c>
      <c r="F55" s="99" t="s">
        <v>2</v>
      </c>
      <c r="G55" s="99" t="s">
        <v>2</v>
      </c>
      <c r="H55" s="99">
        <v>256</v>
      </c>
      <c r="I55" s="99" t="s">
        <v>2</v>
      </c>
      <c r="J55" s="99" t="s">
        <v>2</v>
      </c>
      <c r="K55" s="170" t="s">
        <v>2</v>
      </c>
    </row>
    <row r="56" spans="1:11">
      <c r="A56" s="82" t="s">
        <v>27</v>
      </c>
      <c r="B56" s="99">
        <v>1639.2</v>
      </c>
      <c r="C56" s="99">
        <v>1631.2</v>
      </c>
      <c r="D56" s="99" t="s">
        <v>2</v>
      </c>
      <c r="E56" s="99">
        <v>8</v>
      </c>
      <c r="F56" s="99" t="s">
        <v>2</v>
      </c>
      <c r="G56" s="99" t="s">
        <v>2</v>
      </c>
      <c r="H56" s="99" t="s">
        <v>2</v>
      </c>
      <c r="I56" s="99" t="s">
        <v>2</v>
      </c>
      <c r="J56" s="99" t="s">
        <v>2</v>
      </c>
      <c r="K56" s="170" t="s">
        <v>2</v>
      </c>
    </row>
    <row r="57" spans="1:11">
      <c r="A57" s="82" t="s">
        <v>28</v>
      </c>
      <c r="B57" s="99">
        <v>309.60000000000002</v>
      </c>
      <c r="C57" s="99">
        <v>227</v>
      </c>
      <c r="D57" s="99" t="s">
        <v>2</v>
      </c>
      <c r="E57" s="99" t="s">
        <v>2</v>
      </c>
      <c r="F57" s="99" t="s">
        <v>2</v>
      </c>
      <c r="G57" s="99">
        <v>82.6</v>
      </c>
      <c r="H57" s="99" t="s">
        <v>2</v>
      </c>
      <c r="I57" s="99" t="s">
        <v>2</v>
      </c>
      <c r="J57" s="99" t="s">
        <v>2</v>
      </c>
      <c r="K57" s="170" t="s">
        <v>2</v>
      </c>
    </row>
    <row r="58" spans="1:11">
      <c r="A58" s="82" t="s">
        <v>29</v>
      </c>
      <c r="B58" s="99">
        <v>5993.1</v>
      </c>
      <c r="C58" s="99">
        <v>3839.2</v>
      </c>
      <c r="D58" s="99" t="s">
        <v>2</v>
      </c>
      <c r="E58" s="99" t="s">
        <v>2</v>
      </c>
      <c r="F58" s="99" t="s">
        <v>2</v>
      </c>
      <c r="G58" s="99">
        <v>29</v>
      </c>
      <c r="H58" s="99">
        <v>2124.9</v>
      </c>
      <c r="I58" s="99" t="s">
        <v>2</v>
      </c>
      <c r="J58" s="99" t="s">
        <v>2</v>
      </c>
      <c r="K58" s="170" t="s">
        <v>2</v>
      </c>
    </row>
    <row r="59" spans="1:11">
      <c r="A59" s="82" t="s">
        <v>30</v>
      </c>
      <c r="B59" s="99">
        <v>597</v>
      </c>
      <c r="C59" s="99">
        <v>436.1</v>
      </c>
      <c r="D59" s="99" t="s">
        <v>2</v>
      </c>
      <c r="E59" s="99" t="s">
        <v>2</v>
      </c>
      <c r="F59" s="99" t="s">
        <v>2</v>
      </c>
      <c r="G59" s="99" t="s">
        <v>2</v>
      </c>
      <c r="H59" s="99">
        <v>160.9</v>
      </c>
      <c r="I59" s="99" t="s">
        <v>2</v>
      </c>
      <c r="J59" s="99" t="s">
        <v>2</v>
      </c>
      <c r="K59" s="170" t="s">
        <v>2</v>
      </c>
    </row>
  </sheetData>
  <mergeCells count="12">
    <mergeCell ref="A1:K1"/>
    <mergeCell ref="A2:K2"/>
    <mergeCell ref="K3:K5"/>
    <mergeCell ref="C4:C5"/>
    <mergeCell ref="D4:G4"/>
    <mergeCell ref="H4:H5"/>
    <mergeCell ref="B6:K6"/>
    <mergeCell ref="A3:A6"/>
    <mergeCell ref="B3:B5"/>
    <mergeCell ref="C3:H3"/>
    <mergeCell ref="I3:I5"/>
    <mergeCell ref="J3:J5"/>
  </mergeCells>
  <hyperlinks>
    <hyperlink ref="L1:L2" location="'Spis tablic'!A1" display="Spis tablic"/>
  </hyperlinks>
  <pageMargins left="0.7" right="0.7" top="0.75" bottom="0.75" header="0.3" footer="0.3"/>
  <pageSetup paperSize="9" scale="5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showGridLines="0" workbookViewId="0">
      <selection activeCell="A2" sqref="A2"/>
    </sheetView>
  </sheetViews>
  <sheetFormatPr defaultRowHeight="14.25"/>
  <cols>
    <col min="1" max="1" width="27.375" style="7" customWidth="1"/>
    <col min="2" max="5" width="9" style="7"/>
    <col min="6" max="6" width="27.125" style="7" customWidth="1"/>
    <col min="7" max="16384" width="9" style="7"/>
  </cols>
  <sheetData>
    <row r="1" spans="1:8" ht="15">
      <c r="A1" s="151" t="s">
        <v>613</v>
      </c>
      <c r="B1" s="152"/>
      <c r="C1" s="132"/>
      <c r="D1" s="132"/>
      <c r="E1" s="132"/>
      <c r="G1" s="259" t="s">
        <v>567</v>
      </c>
    </row>
    <row r="2" spans="1:8" ht="15">
      <c r="A2" s="153" t="s">
        <v>342</v>
      </c>
      <c r="B2" s="152"/>
      <c r="C2" s="132"/>
      <c r="D2" s="132"/>
      <c r="E2" s="132"/>
      <c r="G2" s="259" t="s">
        <v>568</v>
      </c>
    </row>
    <row r="3" spans="1:8" ht="20.25" customHeight="1">
      <c r="A3" s="271" t="s">
        <v>1</v>
      </c>
      <c r="B3" s="87">
        <v>2013</v>
      </c>
      <c r="C3" s="87">
        <v>2014</v>
      </c>
      <c r="D3" s="87">
        <v>2015</v>
      </c>
      <c r="E3" s="87">
        <v>2016</v>
      </c>
      <c r="F3" s="269" t="s">
        <v>153</v>
      </c>
      <c r="G3" s="20"/>
      <c r="H3" s="133"/>
    </row>
    <row r="4" spans="1:8" ht="20.25" customHeight="1" thickBot="1">
      <c r="A4" s="272"/>
      <c r="B4" s="273" t="s">
        <v>154</v>
      </c>
      <c r="C4" s="273"/>
      <c r="D4" s="273"/>
      <c r="E4" s="273"/>
      <c r="F4" s="270"/>
      <c r="G4" s="133"/>
      <c r="H4" s="133"/>
    </row>
    <row r="5" spans="1:8" ht="29.25" customHeight="1">
      <c r="A5" s="274" t="s">
        <v>341</v>
      </c>
      <c r="B5" s="274"/>
      <c r="C5" s="274"/>
      <c r="D5" s="274"/>
      <c r="E5" s="274"/>
      <c r="F5" s="274"/>
      <c r="G5" s="133"/>
      <c r="H5" s="133"/>
    </row>
    <row r="6" spans="1:8" ht="15">
      <c r="A6" s="49" t="s">
        <v>302</v>
      </c>
      <c r="B6" s="50">
        <v>239</v>
      </c>
      <c r="C6" s="50">
        <v>5115</v>
      </c>
      <c r="D6" s="50">
        <v>1600</v>
      </c>
      <c r="E6" s="50">
        <v>1600</v>
      </c>
      <c r="F6" s="67" t="s">
        <v>162</v>
      </c>
      <c r="G6" s="133"/>
      <c r="H6" s="133"/>
    </row>
    <row r="7" spans="1:8">
      <c r="A7" s="54" t="s">
        <v>85</v>
      </c>
      <c r="B7" s="53">
        <v>108</v>
      </c>
      <c r="C7" s="53">
        <v>1126</v>
      </c>
      <c r="D7" s="53">
        <v>1600</v>
      </c>
      <c r="E7" s="53">
        <v>1600</v>
      </c>
      <c r="F7" s="47" t="s">
        <v>348</v>
      </c>
      <c r="G7" s="22"/>
      <c r="H7" s="22"/>
    </row>
    <row r="8" spans="1:8" ht="42.75">
      <c r="A8" s="54" t="s">
        <v>86</v>
      </c>
      <c r="B8" s="53"/>
      <c r="C8" s="53"/>
      <c r="D8" s="53"/>
      <c r="E8" s="53"/>
      <c r="F8" s="47" t="s">
        <v>349</v>
      </c>
      <c r="G8" s="22"/>
      <c r="H8" s="22"/>
    </row>
    <row r="9" spans="1:8">
      <c r="A9" s="56" t="s">
        <v>87</v>
      </c>
      <c r="B9" s="53" t="s">
        <v>2</v>
      </c>
      <c r="C9" s="53">
        <v>3809</v>
      </c>
      <c r="D9" s="53" t="s">
        <v>2</v>
      </c>
      <c r="E9" s="53" t="s">
        <v>2</v>
      </c>
      <c r="F9" s="48" t="s">
        <v>350</v>
      </c>
      <c r="G9" s="137"/>
      <c r="H9" s="137"/>
    </row>
    <row r="10" spans="1:8">
      <c r="A10" s="56" t="s">
        <v>88</v>
      </c>
      <c r="B10" s="53" t="s">
        <v>2</v>
      </c>
      <c r="C10" s="53" t="s">
        <v>2</v>
      </c>
      <c r="D10" s="53" t="s">
        <v>2</v>
      </c>
      <c r="E10" s="53" t="s">
        <v>2</v>
      </c>
      <c r="F10" s="48" t="s">
        <v>351</v>
      </c>
      <c r="G10" s="137"/>
      <c r="H10" s="137"/>
    </row>
    <row r="11" spans="1:8">
      <c r="A11" s="54" t="s">
        <v>354</v>
      </c>
      <c r="B11" s="53" t="s">
        <v>2</v>
      </c>
      <c r="C11" s="53" t="s">
        <v>2</v>
      </c>
      <c r="D11" s="53" t="s">
        <v>2</v>
      </c>
      <c r="E11" s="53" t="s">
        <v>2</v>
      </c>
      <c r="F11" s="47" t="s">
        <v>355</v>
      </c>
      <c r="G11" s="137"/>
      <c r="H11" s="137"/>
    </row>
    <row r="12" spans="1:8">
      <c r="A12" s="54" t="s">
        <v>89</v>
      </c>
      <c r="B12" s="53">
        <v>131</v>
      </c>
      <c r="C12" s="53" t="s">
        <v>2</v>
      </c>
      <c r="D12" s="53" t="s">
        <v>2</v>
      </c>
      <c r="E12" s="53" t="s">
        <v>2</v>
      </c>
      <c r="F12" s="47" t="s">
        <v>352</v>
      </c>
      <c r="G12" s="22"/>
      <c r="H12" s="22"/>
    </row>
    <row r="13" spans="1:8" ht="16.5">
      <c r="A13" s="54" t="s">
        <v>347</v>
      </c>
      <c r="B13" s="53" t="s">
        <v>2</v>
      </c>
      <c r="C13" s="53">
        <v>180</v>
      </c>
      <c r="D13" s="53" t="s">
        <v>2</v>
      </c>
      <c r="E13" s="53" t="s">
        <v>2</v>
      </c>
      <c r="F13" s="47" t="s">
        <v>353</v>
      </c>
      <c r="G13" s="157"/>
      <c r="H13" s="157"/>
    </row>
    <row r="14" spans="1:8" ht="28.5" customHeight="1">
      <c r="A14" s="319" t="s">
        <v>340</v>
      </c>
      <c r="B14" s="319"/>
      <c r="C14" s="319"/>
      <c r="D14" s="319"/>
      <c r="E14" s="319"/>
      <c r="F14" s="319"/>
      <c r="G14" s="22"/>
      <c r="H14" s="22"/>
    </row>
    <row r="15" spans="1:8" ht="15">
      <c r="A15" s="49" t="s">
        <v>302</v>
      </c>
      <c r="B15" s="50">
        <v>239</v>
      </c>
      <c r="C15" s="50">
        <v>5115</v>
      </c>
      <c r="D15" s="50">
        <v>1600</v>
      </c>
      <c r="E15" s="50">
        <v>1600</v>
      </c>
      <c r="F15" s="67" t="s">
        <v>162</v>
      </c>
      <c r="G15" s="22"/>
      <c r="H15" s="22"/>
    </row>
    <row r="16" spans="1:8">
      <c r="A16" s="54" t="s">
        <v>356</v>
      </c>
      <c r="B16" s="53" t="s">
        <v>2</v>
      </c>
      <c r="C16" s="53">
        <v>358</v>
      </c>
      <c r="D16" s="53" t="s">
        <v>2</v>
      </c>
      <c r="E16" s="53" t="s">
        <v>2</v>
      </c>
      <c r="F16" s="47" t="s">
        <v>357</v>
      </c>
      <c r="G16" s="137"/>
      <c r="H16" s="137"/>
    </row>
    <row r="17" spans="1:8" ht="42.75">
      <c r="A17" s="70" t="s">
        <v>91</v>
      </c>
      <c r="B17" s="72">
        <v>50</v>
      </c>
      <c r="C17" s="72" t="s">
        <v>2</v>
      </c>
      <c r="D17" s="72">
        <v>500</v>
      </c>
      <c r="E17" s="72">
        <v>500</v>
      </c>
      <c r="F17" s="47" t="s">
        <v>358</v>
      </c>
      <c r="G17" s="137"/>
      <c r="H17" s="137"/>
    </row>
    <row r="18" spans="1:8">
      <c r="A18" s="54" t="s">
        <v>92</v>
      </c>
      <c r="B18" s="53">
        <v>108</v>
      </c>
      <c r="C18" s="53">
        <v>4611</v>
      </c>
      <c r="D18" s="53">
        <v>640</v>
      </c>
      <c r="E18" s="53">
        <v>640</v>
      </c>
      <c r="F18" s="47" t="s">
        <v>359</v>
      </c>
      <c r="G18" s="22"/>
      <c r="H18" s="22"/>
    </row>
    <row r="19" spans="1:8">
      <c r="A19" s="54" t="s">
        <v>93</v>
      </c>
      <c r="B19" s="53">
        <v>81</v>
      </c>
      <c r="C19" s="53">
        <v>146</v>
      </c>
      <c r="D19" s="53">
        <v>460</v>
      </c>
      <c r="E19" s="53">
        <v>460</v>
      </c>
      <c r="F19" s="47" t="s">
        <v>360</v>
      </c>
      <c r="G19" s="157"/>
      <c r="H19" s="157"/>
    </row>
    <row r="20" spans="1:8">
      <c r="A20" s="54" t="s">
        <v>90</v>
      </c>
      <c r="B20" s="53" t="s">
        <v>2</v>
      </c>
      <c r="C20" s="53" t="s">
        <v>2</v>
      </c>
      <c r="D20" s="53" t="s">
        <v>2</v>
      </c>
      <c r="E20" s="53" t="s">
        <v>2</v>
      </c>
      <c r="F20" s="47" t="s">
        <v>361</v>
      </c>
      <c r="G20" s="22"/>
      <c r="H20" s="22"/>
    </row>
    <row r="21" spans="1:8">
      <c r="A21" s="182"/>
      <c r="B21" s="132"/>
      <c r="C21" s="132"/>
      <c r="D21" s="132"/>
      <c r="E21" s="132"/>
      <c r="F21" s="67"/>
      <c r="G21" s="22"/>
      <c r="H21" s="22"/>
    </row>
    <row r="22" spans="1:8">
      <c r="A22" s="317" t="s">
        <v>346</v>
      </c>
      <c r="B22" s="317"/>
      <c r="C22" s="317"/>
      <c r="D22" s="317"/>
      <c r="E22" s="317"/>
      <c r="F22" s="317"/>
      <c r="G22" s="317"/>
      <c r="H22" s="317"/>
    </row>
    <row r="23" spans="1:8" ht="14.25" customHeight="1">
      <c r="A23" s="317" t="s">
        <v>343</v>
      </c>
      <c r="B23" s="317"/>
      <c r="C23" s="317"/>
      <c r="D23" s="317"/>
      <c r="E23" s="317"/>
      <c r="F23" s="317"/>
      <c r="G23" s="317"/>
      <c r="H23" s="317"/>
    </row>
    <row r="24" spans="1:8">
      <c r="A24" s="318" t="s">
        <v>345</v>
      </c>
      <c r="B24" s="318"/>
      <c r="C24" s="318"/>
      <c r="D24" s="318"/>
      <c r="E24" s="318"/>
      <c r="F24" s="318"/>
      <c r="G24" s="318"/>
      <c r="H24" s="318"/>
    </row>
    <row r="25" spans="1:8">
      <c r="A25" s="190" t="s">
        <v>344</v>
      </c>
      <c r="B25" s="190"/>
      <c r="C25" s="190"/>
      <c r="D25" s="190"/>
      <c r="E25" s="190"/>
      <c r="F25" s="190"/>
      <c r="G25" s="190"/>
      <c r="H25" s="190"/>
    </row>
    <row r="26" spans="1:8">
      <c r="A26" s="147"/>
      <c r="B26" s="22"/>
      <c r="C26" s="22"/>
      <c r="D26" s="22"/>
      <c r="E26" s="22"/>
      <c r="F26" s="22"/>
      <c r="G26" s="22"/>
      <c r="H26" s="22"/>
    </row>
    <row r="27" spans="1:8">
      <c r="A27" s="148"/>
      <c r="B27" s="22"/>
      <c r="C27" s="137"/>
      <c r="D27" s="137"/>
      <c r="E27" s="137"/>
      <c r="F27" s="137"/>
      <c r="G27" s="137"/>
      <c r="H27" s="137"/>
    </row>
    <row r="28" spans="1:8">
      <c r="A28" s="189"/>
      <c r="B28" s="22"/>
      <c r="C28" s="137"/>
      <c r="D28" s="137"/>
      <c r="E28" s="137"/>
      <c r="F28" s="137"/>
      <c r="G28" s="137"/>
      <c r="H28" s="137"/>
    </row>
    <row r="29" spans="1:8">
      <c r="A29" s="189"/>
      <c r="B29" s="22"/>
      <c r="C29" s="22"/>
      <c r="D29" s="22"/>
      <c r="E29" s="22"/>
      <c r="F29" s="22"/>
      <c r="G29" s="22"/>
      <c r="H29" s="22"/>
    </row>
    <row r="30" spans="1:8">
      <c r="A30" s="189"/>
      <c r="B30" s="157"/>
      <c r="C30" s="157"/>
      <c r="D30" s="157"/>
      <c r="E30" s="157"/>
      <c r="F30" s="157"/>
      <c r="G30" s="157"/>
      <c r="H30" s="157"/>
    </row>
    <row r="31" spans="1:8">
      <c r="A31" s="189"/>
      <c r="B31" s="157"/>
      <c r="C31" s="157"/>
      <c r="D31" s="157"/>
      <c r="E31" s="157"/>
      <c r="F31" s="157"/>
      <c r="G31" s="157"/>
      <c r="H31" s="157"/>
    </row>
    <row r="32" spans="1:8">
      <c r="A32" s="147"/>
      <c r="B32" s="22"/>
      <c r="C32" s="22"/>
      <c r="D32" s="22"/>
      <c r="E32" s="22"/>
      <c r="F32" s="22"/>
      <c r="G32" s="22"/>
      <c r="H32" s="22"/>
    </row>
    <row r="33" spans="1:8">
      <c r="A33" s="147"/>
      <c r="B33" s="22"/>
      <c r="C33" s="137"/>
      <c r="D33" s="137"/>
      <c r="E33" s="137"/>
      <c r="F33" s="137"/>
      <c r="G33" s="137"/>
      <c r="H33" s="137"/>
    </row>
    <row r="34" spans="1:8">
      <c r="A34" s="147"/>
      <c r="B34" s="22"/>
      <c r="C34" s="137"/>
      <c r="D34" s="137"/>
      <c r="E34" s="137"/>
      <c r="F34" s="137"/>
      <c r="G34" s="137"/>
      <c r="H34" s="137"/>
    </row>
    <row r="35" spans="1:8">
      <c r="A35" s="147"/>
      <c r="B35" s="22"/>
      <c r="C35" s="22"/>
      <c r="D35" s="22"/>
      <c r="E35" s="22"/>
      <c r="F35" s="22"/>
      <c r="G35" s="22"/>
      <c r="H35" s="22"/>
    </row>
    <row r="36" spans="1:8">
      <c r="A36" s="147"/>
      <c r="B36" s="157"/>
      <c r="C36" s="157"/>
      <c r="D36" s="157"/>
      <c r="E36" s="157"/>
      <c r="F36" s="157"/>
      <c r="G36" s="157"/>
      <c r="H36" s="157"/>
    </row>
    <row r="37" spans="1:8">
      <c r="A37" s="147"/>
      <c r="B37" s="22"/>
      <c r="C37" s="22"/>
      <c r="D37" s="22"/>
      <c r="E37" s="22"/>
      <c r="F37" s="22"/>
      <c r="G37" s="22"/>
      <c r="H37" s="22"/>
    </row>
    <row r="38" spans="1:8">
      <c r="A38" s="147"/>
      <c r="B38" s="22"/>
      <c r="C38" s="22"/>
      <c r="D38" s="22"/>
      <c r="E38" s="22"/>
      <c r="F38" s="22"/>
      <c r="G38" s="22"/>
      <c r="H38" s="22"/>
    </row>
    <row r="39" spans="1:8">
      <c r="A39" s="148"/>
      <c r="B39" s="22"/>
      <c r="C39" s="137"/>
      <c r="D39" s="137"/>
      <c r="E39" s="137"/>
      <c r="F39" s="137"/>
      <c r="G39" s="137"/>
      <c r="H39" s="137"/>
    </row>
    <row r="40" spans="1:8">
      <c r="A40" s="189"/>
      <c r="B40" s="22"/>
      <c r="C40" s="137"/>
      <c r="D40" s="137"/>
      <c r="E40" s="137"/>
      <c r="F40" s="137"/>
      <c r="G40" s="137"/>
      <c r="H40" s="137"/>
    </row>
    <row r="41" spans="1:8">
      <c r="A41" s="189"/>
      <c r="B41" s="22"/>
      <c r="C41" s="22"/>
      <c r="D41" s="22"/>
      <c r="E41" s="22"/>
      <c r="F41" s="22"/>
      <c r="G41" s="22"/>
      <c r="H41" s="22"/>
    </row>
    <row r="42" spans="1:8">
      <c r="A42" s="189"/>
      <c r="B42" s="157"/>
      <c r="C42" s="157"/>
      <c r="D42" s="157"/>
      <c r="E42" s="157"/>
      <c r="F42" s="157"/>
      <c r="G42" s="157"/>
      <c r="H42" s="157"/>
    </row>
    <row r="43" spans="1:8">
      <c r="A43" s="147"/>
      <c r="B43" s="22"/>
      <c r="C43" s="22"/>
      <c r="D43" s="22"/>
      <c r="E43" s="22"/>
      <c r="F43" s="22"/>
      <c r="G43" s="22"/>
      <c r="H43" s="22"/>
    </row>
    <row r="44" spans="1:8">
      <c r="A44" s="147"/>
      <c r="B44" s="22"/>
      <c r="C44" s="22"/>
      <c r="D44" s="22"/>
      <c r="E44" s="22"/>
      <c r="F44" s="22"/>
      <c r="G44" s="22"/>
      <c r="H44" s="22"/>
    </row>
    <row r="45" spans="1:8">
      <c r="A45" s="148"/>
      <c r="B45" s="22"/>
      <c r="C45" s="137"/>
      <c r="D45" s="137"/>
      <c r="E45" s="137"/>
      <c r="F45" s="137"/>
      <c r="G45" s="137"/>
      <c r="H45" s="137"/>
    </row>
    <row r="46" spans="1:8">
      <c r="A46" s="189"/>
      <c r="B46" s="22"/>
      <c r="C46" s="137"/>
      <c r="D46" s="137"/>
      <c r="E46" s="137"/>
      <c r="F46" s="137"/>
      <c r="G46" s="137"/>
      <c r="H46" s="137"/>
    </row>
    <row r="47" spans="1:8">
      <c r="A47" s="189"/>
      <c r="B47" s="22"/>
      <c r="C47" s="22"/>
      <c r="D47" s="22"/>
      <c r="E47" s="22"/>
      <c r="F47" s="22"/>
      <c r="G47" s="22"/>
      <c r="H47" s="22"/>
    </row>
    <row r="48" spans="1:8">
      <c r="A48" s="189"/>
      <c r="B48" s="157"/>
      <c r="C48" s="157"/>
      <c r="D48" s="157"/>
      <c r="E48" s="157"/>
      <c r="F48" s="157"/>
      <c r="G48" s="157"/>
      <c r="H48" s="157"/>
    </row>
    <row r="49" spans="1:8">
      <c r="A49" s="147"/>
      <c r="B49" s="22"/>
      <c r="C49" s="22"/>
      <c r="D49" s="22"/>
      <c r="E49" s="22"/>
      <c r="F49" s="22"/>
      <c r="G49" s="22"/>
      <c r="H49" s="22"/>
    </row>
    <row r="50" spans="1:8">
      <c r="A50" s="147"/>
      <c r="B50" s="22"/>
      <c r="C50" s="22"/>
      <c r="D50" s="22"/>
      <c r="E50" s="22"/>
      <c r="F50" s="22"/>
      <c r="G50" s="22"/>
      <c r="H50" s="22"/>
    </row>
    <row r="51" spans="1:8">
      <c r="A51" s="147"/>
      <c r="B51" s="22"/>
      <c r="C51" s="137"/>
      <c r="D51" s="137"/>
      <c r="E51" s="137"/>
      <c r="F51" s="137"/>
      <c r="G51" s="137"/>
      <c r="H51" s="137"/>
    </row>
    <row r="52" spans="1:8">
      <c r="A52" s="189"/>
      <c r="B52" s="22"/>
      <c r="C52" s="137"/>
      <c r="D52" s="137"/>
      <c r="E52" s="137"/>
      <c r="F52" s="137"/>
      <c r="G52" s="137"/>
      <c r="H52" s="137"/>
    </row>
    <row r="53" spans="1:8">
      <c r="A53" s="189"/>
      <c r="B53" s="22"/>
      <c r="C53" s="22"/>
      <c r="D53" s="22"/>
      <c r="E53" s="22"/>
      <c r="F53" s="22"/>
      <c r="G53" s="22"/>
      <c r="H53" s="22"/>
    </row>
    <row r="54" spans="1:8">
      <c r="A54" s="189"/>
      <c r="B54" s="157"/>
      <c r="C54" s="157"/>
      <c r="D54" s="157"/>
      <c r="E54" s="157"/>
      <c r="F54" s="157"/>
      <c r="G54" s="157"/>
      <c r="H54" s="157"/>
    </row>
    <row r="55" spans="1:8">
      <c r="A55" s="145"/>
      <c r="B55" s="22"/>
      <c r="C55" s="22"/>
      <c r="D55" s="22"/>
      <c r="E55" s="22"/>
      <c r="F55" s="22"/>
      <c r="G55" s="22"/>
      <c r="H55" s="22"/>
    </row>
    <row r="56" spans="1:8">
      <c r="A56" s="145"/>
      <c r="B56" s="22"/>
      <c r="C56" s="22"/>
      <c r="D56" s="22"/>
      <c r="E56" s="22"/>
      <c r="F56" s="22"/>
      <c r="G56" s="22"/>
      <c r="H56" s="22"/>
    </row>
    <row r="57" spans="1:8">
      <c r="A57" s="145"/>
      <c r="B57" s="22"/>
      <c r="C57" s="137"/>
      <c r="D57" s="137"/>
      <c r="E57" s="137"/>
      <c r="F57" s="137"/>
      <c r="G57" s="137"/>
      <c r="H57" s="137"/>
    </row>
    <row r="58" spans="1:8">
      <c r="A58" s="145"/>
      <c r="B58" s="22"/>
      <c r="C58" s="137"/>
      <c r="D58" s="137"/>
      <c r="E58" s="137"/>
      <c r="F58" s="137"/>
      <c r="G58" s="137"/>
      <c r="H58" s="137"/>
    </row>
    <row r="59" spans="1:8">
      <c r="A59" s="145"/>
      <c r="B59" s="22"/>
      <c r="C59" s="22"/>
      <c r="D59" s="22"/>
      <c r="E59" s="22"/>
      <c r="F59" s="22"/>
      <c r="G59" s="22"/>
      <c r="H59" s="22"/>
    </row>
    <row r="60" spans="1:8">
      <c r="A60" s="145"/>
      <c r="B60" s="157"/>
      <c r="C60" s="157"/>
      <c r="D60" s="157"/>
      <c r="E60" s="157"/>
      <c r="F60" s="157"/>
      <c r="G60" s="157"/>
      <c r="H60" s="157"/>
    </row>
    <row r="61" spans="1:8">
      <c r="A61" s="146"/>
      <c r="B61" s="22"/>
      <c r="C61" s="22"/>
      <c r="D61" s="22"/>
      <c r="E61" s="22"/>
      <c r="F61" s="22"/>
      <c r="G61" s="22"/>
      <c r="H61" s="22"/>
    </row>
    <row r="62" spans="1:8">
      <c r="A62" s="147"/>
      <c r="B62" s="22"/>
      <c r="C62" s="22"/>
      <c r="D62" s="22"/>
      <c r="E62" s="22"/>
      <c r="F62" s="22"/>
      <c r="G62" s="22"/>
      <c r="H62" s="22"/>
    </row>
    <row r="63" spans="1:8">
      <c r="A63" s="148"/>
      <c r="B63" s="22"/>
      <c r="C63" s="137"/>
      <c r="D63" s="137"/>
      <c r="E63" s="137"/>
      <c r="F63" s="137"/>
      <c r="G63" s="137"/>
      <c r="H63" s="137"/>
    </row>
    <row r="64" spans="1:8">
      <c r="A64" s="189"/>
      <c r="B64" s="22"/>
      <c r="C64" s="137"/>
      <c r="D64" s="137"/>
      <c r="E64" s="137"/>
      <c r="F64" s="137"/>
      <c r="G64" s="137"/>
      <c r="H64" s="137"/>
    </row>
    <row r="65" spans="1:8">
      <c r="A65" s="189"/>
      <c r="B65" s="22"/>
      <c r="C65" s="22"/>
      <c r="D65" s="22"/>
      <c r="E65" s="22"/>
      <c r="F65" s="22"/>
      <c r="G65" s="22"/>
      <c r="H65" s="22"/>
    </row>
    <row r="66" spans="1:8">
      <c r="A66" s="189"/>
      <c r="B66" s="157"/>
      <c r="C66" s="157"/>
      <c r="D66" s="157"/>
      <c r="E66" s="157"/>
      <c r="F66" s="157"/>
      <c r="G66" s="157"/>
      <c r="H66" s="157"/>
    </row>
    <row r="67" spans="1:8">
      <c r="A67" s="147"/>
      <c r="B67" s="22"/>
      <c r="C67" s="22"/>
      <c r="D67" s="22"/>
      <c r="E67" s="22"/>
      <c r="F67" s="22"/>
      <c r="G67" s="22"/>
      <c r="H67" s="22"/>
    </row>
    <row r="68" spans="1:8">
      <c r="A68" s="147"/>
      <c r="B68" s="22"/>
      <c r="C68" s="22"/>
      <c r="D68" s="22"/>
      <c r="E68" s="22"/>
      <c r="F68" s="22"/>
      <c r="G68" s="22"/>
      <c r="H68" s="22"/>
    </row>
    <row r="69" spans="1:8">
      <c r="A69" s="147"/>
      <c r="B69" s="22"/>
      <c r="C69" s="137"/>
      <c r="D69" s="137"/>
      <c r="E69" s="137"/>
      <c r="F69" s="137"/>
      <c r="G69" s="137"/>
      <c r="H69" s="137"/>
    </row>
    <row r="70" spans="1:8">
      <c r="A70" s="147"/>
      <c r="B70" s="22"/>
      <c r="C70" s="137"/>
      <c r="D70" s="137"/>
      <c r="E70" s="137"/>
      <c r="F70" s="137"/>
      <c r="G70" s="137"/>
      <c r="H70" s="137"/>
    </row>
    <row r="71" spans="1:8">
      <c r="A71" s="147"/>
      <c r="B71" s="22"/>
      <c r="C71" s="22"/>
      <c r="D71" s="22"/>
      <c r="E71" s="22"/>
      <c r="F71" s="22"/>
      <c r="G71" s="22"/>
      <c r="H71" s="22"/>
    </row>
    <row r="72" spans="1:8">
      <c r="A72" s="147"/>
      <c r="B72" s="157"/>
      <c r="C72" s="157"/>
      <c r="D72" s="157"/>
      <c r="E72" s="157"/>
      <c r="F72" s="157"/>
      <c r="G72" s="157"/>
      <c r="H72" s="157"/>
    </row>
    <row r="73" spans="1:8">
      <c r="A73" s="147"/>
      <c r="B73" s="22"/>
      <c r="C73" s="22"/>
      <c r="D73" s="22"/>
      <c r="E73" s="22"/>
      <c r="F73" s="22"/>
      <c r="G73" s="22"/>
      <c r="H73" s="22"/>
    </row>
    <row r="74" spans="1:8">
      <c r="A74" s="147"/>
      <c r="B74" s="22"/>
      <c r="C74" s="22"/>
      <c r="D74" s="22"/>
      <c r="E74" s="22"/>
      <c r="F74" s="22"/>
      <c r="G74" s="22"/>
      <c r="H74" s="22"/>
    </row>
    <row r="75" spans="1:8">
      <c r="A75" s="148"/>
      <c r="B75" s="22"/>
      <c r="C75" s="137"/>
      <c r="D75" s="137"/>
      <c r="E75" s="137"/>
      <c r="F75" s="137"/>
      <c r="G75" s="137"/>
      <c r="H75" s="137"/>
    </row>
    <row r="76" spans="1:8">
      <c r="A76" s="189"/>
      <c r="B76" s="22"/>
      <c r="C76" s="137"/>
      <c r="D76" s="137"/>
      <c r="E76" s="137"/>
      <c r="F76" s="137"/>
      <c r="G76" s="137"/>
      <c r="H76" s="137"/>
    </row>
    <row r="77" spans="1:8">
      <c r="A77" s="189"/>
      <c r="B77" s="22"/>
      <c r="C77" s="22"/>
      <c r="D77" s="22"/>
      <c r="E77" s="22"/>
      <c r="F77" s="22"/>
      <c r="G77" s="22"/>
      <c r="H77" s="22"/>
    </row>
    <row r="78" spans="1:8">
      <c r="A78" s="189"/>
      <c r="B78" s="157"/>
      <c r="C78" s="157"/>
      <c r="D78" s="157"/>
      <c r="E78" s="157"/>
      <c r="F78" s="157"/>
      <c r="G78" s="157"/>
      <c r="H78" s="157"/>
    </row>
    <row r="79" spans="1:8">
      <c r="A79" s="147"/>
      <c r="B79" s="22"/>
      <c r="C79" s="22"/>
      <c r="D79" s="22"/>
      <c r="E79" s="22"/>
      <c r="F79" s="22"/>
      <c r="G79" s="22"/>
      <c r="H79" s="22"/>
    </row>
    <row r="80" spans="1:8">
      <c r="A80" s="147"/>
      <c r="B80" s="22"/>
      <c r="C80" s="22"/>
      <c r="D80" s="22"/>
      <c r="E80" s="22"/>
      <c r="F80" s="22"/>
      <c r="G80" s="22"/>
      <c r="H80" s="22"/>
    </row>
    <row r="81" spans="1:8">
      <c r="A81" s="147"/>
      <c r="B81" s="22"/>
      <c r="C81" s="137"/>
      <c r="D81" s="137"/>
      <c r="E81" s="137"/>
      <c r="F81" s="137"/>
      <c r="G81" s="137"/>
      <c r="H81" s="137"/>
    </row>
    <row r="82" spans="1:8">
      <c r="A82" s="147"/>
      <c r="B82" s="22"/>
      <c r="C82" s="137"/>
      <c r="D82" s="137"/>
      <c r="E82" s="137"/>
      <c r="F82" s="137"/>
      <c r="G82" s="137"/>
      <c r="H82" s="137"/>
    </row>
    <row r="83" spans="1:8">
      <c r="A83" s="147"/>
      <c r="B83" s="22"/>
      <c r="C83" s="22"/>
      <c r="D83" s="22"/>
      <c r="E83" s="22"/>
      <c r="F83" s="22"/>
      <c r="G83" s="22"/>
      <c r="H83" s="22"/>
    </row>
    <row r="84" spans="1:8">
      <c r="A84" s="147"/>
      <c r="B84" s="157"/>
      <c r="C84" s="157"/>
      <c r="D84" s="157"/>
      <c r="E84" s="157"/>
      <c r="F84" s="157"/>
      <c r="G84" s="157"/>
      <c r="H84" s="157"/>
    </row>
    <row r="85" spans="1:8">
      <c r="A85" s="143"/>
      <c r="B85" s="22"/>
      <c r="C85" s="22"/>
      <c r="D85" s="22"/>
      <c r="E85" s="22"/>
      <c r="F85" s="22"/>
      <c r="G85" s="22"/>
      <c r="H85" s="22"/>
    </row>
    <row r="86" spans="1:8">
      <c r="A86" s="144"/>
      <c r="B86" s="22"/>
      <c r="C86" s="22"/>
      <c r="D86" s="22"/>
      <c r="E86" s="22"/>
      <c r="F86" s="22"/>
      <c r="G86" s="22"/>
      <c r="H86" s="22"/>
    </row>
    <row r="87" spans="1:8">
      <c r="A87" s="143"/>
      <c r="B87" s="22"/>
      <c r="C87" s="22"/>
      <c r="D87" s="22"/>
      <c r="E87" s="22"/>
      <c r="F87" s="22"/>
      <c r="G87" s="22"/>
      <c r="H87" s="22"/>
    </row>
    <row r="88" spans="1:8">
      <c r="A88" s="143"/>
      <c r="B88" s="22"/>
      <c r="C88" s="22"/>
      <c r="D88" s="22"/>
      <c r="E88" s="22"/>
      <c r="F88" s="22"/>
      <c r="G88" s="22"/>
      <c r="H88" s="22"/>
    </row>
    <row r="89" spans="1:8">
      <c r="A89" s="143"/>
      <c r="B89" s="22"/>
      <c r="C89" s="22"/>
      <c r="D89" s="22"/>
      <c r="E89" s="22"/>
      <c r="F89" s="22"/>
      <c r="G89" s="22"/>
      <c r="H89" s="22"/>
    </row>
    <row r="90" spans="1:8">
      <c r="A90" s="144"/>
      <c r="B90" s="157"/>
      <c r="C90" s="157"/>
      <c r="D90" s="157"/>
      <c r="E90" s="157"/>
      <c r="F90" s="157"/>
      <c r="G90" s="157"/>
      <c r="H90" s="157"/>
    </row>
    <row r="91" spans="1:8">
      <c r="A91" s="143"/>
      <c r="B91" s="22"/>
      <c r="C91" s="22"/>
      <c r="D91" s="22"/>
      <c r="E91" s="22"/>
      <c r="F91" s="22"/>
      <c r="G91" s="22"/>
      <c r="H91" s="22"/>
    </row>
    <row r="92" spans="1:8">
      <c r="A92" s="144"/>
      <c r="B92" s="22"/>
      <c r="C92" s="22"/>
      <c r="D92" s="22"/>
      <c r="E92" s="22"/>
      <c r="F92" s="22"/>
      <c r="G92" s="22"/>
      <c r="H92" s="22"/>
    </row>
    <row r="93" spans="1:8">
      <c r="A93" s="188"/>
      <c r="B93" s="22"/>
      <c r="C93" s="22"/>
      <c r="D93" s="22"/>
      <c r="E93" s="22"/>
      <c r="F93" s="22"/>
      <c r="G93" s="22"/>
      <c r="H93" s="22"/>
    </row>
    <row r="94" spans="1:8">
      <c r="A94" s="188"/>
      <c r="B94" s="22"/>
      <c r="C94" s="22"/>
      <c r="D94" s="22"/>
      <c r="E94" s="22"/>
      <c r="F94" s="22"/>
      <c r="G94" s="22"/>
      <c r="H94" s="22"/>
    </row>
    <row r="95" spans="1:8">
      <c r="A95" s="188"/>
      <c r="B95" s="22"/>
      <c r="C95" s="22"/>
      <c r="D95" s="22"/>
      <c r="E95" s="22"/>
      <c r="F95" s="22"/>
      <c r="G95" s="22"/>
      <c r="H95" s="22"/>
    </row>
    <row r="96" spans="1:8">
      <c r="A96" s="188"/>
      <c r="B96" s="157"/>
      <c r="C96" s="157"/>
      <c r="D96" s="157"/>
      <c r="E96" s="157"/>
      <c r="F96" s="157"/>
      <c r="G96" s="157"/>
      <c r="H96" s="157"/>
    </row>
  </sheetData>
  <mergeCells count="8">
    <mergeCell ref="A22:H22"/>
    <mergeCell ref="A23:H23"/>
    <mergeCell ref="A24:H24"/>
    <mergeCell ref="A3:A4"/>
    <mergeCell ref="B4:E4"/>
    <mergeCell ref="F3:F4"/>
    <mergeCell ref="A5:F5"/>
    <mergeCell ref="A14:F14"/>
  </mergeCells>
  <hyperlinks>
    <hyperlink ref="G1:G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A2" sqref="A1:A2"/>
    </sheetView>
  </sheetViews>
  <sheetFormatPr defaultRowHeight="14.25"/>
  <cols>
    <col min="1" max="1" width="27" style="132" customWidth="1"/>
    <col min="2" max="5" width="9" style="132"/>
    <col min="6" max="6" width="27" style="132" customWidth="1"/>
    <col min="7" max="16384" width="9" style="132"/>
  </cols>
  <sheetData>
    <row r="1" spans="1:7" ht="15">
      <c r="A1" s="151" t="s">
        <v>614</v>
      </c>
      <c r="B1" s="131"/>
      <c r="G1" s="259" t="s">
        <v>567</v>
      </c>
    </row>
    <row r="2" spans="1:7" ht="15">
      <c r="A2" s="153" t="s">
        <v>362</v>
      </c>
      <c r="B2" s="131"/>
      <c r="G2" s="259" t="s">
        <v>568</v>
      </c>
    </row>
    <row r="3" spans="1:7">
      <c r="A3" s="271" t="s">
        <v>1</v>
      </c>
      <c r="B3" s="87">
        <v>2013</v>
      </c>
      <c r="C3" s="87">
        <v>2014</v>
      </c>
      <c r="D3" s="87">
        <v>2015</v>
      </c>
      <c r="E3" s="87">
        <v>2016</v>
      </c>
      <c r="F3" s="269" t="s">
        <v>153</v>
      </c>
      <c r="G3" s="20"/>
    </row>
    <row r="4" spans="1:7" ht="15" customHeight="1" thickBot="1">
      <c r="A4" s="272"/>
      <c r="B4" s="273" t="s">
        <v>154</v>
      </c>
      <c r="C4" s="273"/>
      <c r="D4" s="273"/>
      <c r="E4" s="273"/>
      <c r="F4" s="270"/>
    </row>
    <row r="5" spans="1:7" ht="15" customHeight="1">
      <c r="A5" s="187"/>
      <c r="B5" s="195"/>
      <c r="C5" s="195"/>
      <c r="D5" s="195"/>
      <c r="E5" s="195"/>
      <c r="F5" s="193"/>
    </row>
    <row r="6" spans="1:7" ht="15">
      <c r="A6" s="49" t="s">
        <v>95</v>
      </c>
      <c r="B6" s="50">
        <v>7</v>
      </c>
      <c r="C6" s="50">
        <v>4</v>
      </c>
      <c r="D6" s="50">
        <v>2</v>
      </c>
      <c r="E6" s="50" t="s">
        <v>2</v>
      </c>
      <c r="F6" s="200" t="s">
        <v>363</v>
      </c>
    </row>
    <row r="7" spans="1:7">
      <c r="A7" s="54" t="s">
        <v>354</v>
      </c>
      <c r="B7" s="53" t="s">
        <v>2</v>
      </c>
      <c r="C7" s="53" t="s">
        <v>2</v>
      </c>
      <c r="D7" s="53" t="s">
        <v>2</v>
      </c>
      <c r="E7" s="53" t="s">
        <v>2</v>
      </c>
      <c r="F7" s="197" t="s">
        <v>355</v>
      </c>
    </row>
    <row r="8" spans="1:7">
      <c r="A8" s="54" t="s">
        <v>364</v>
      </c>
      <c r="B8" s="53">
        <v>6</v>
      </c>
      <c r="C8" s="53">
        <v>1</v>
      </c>
      <c r="D8" s="53">
        <v>2</v>
      </c>
      <c r="E8" s="53" t="s">
        <v>2</v>
      </c>
      <c r="F8" s="197" t="s">
        <v>368</v>
      </c>
    </row>
    <row r="9" spans="1:7">
      <c r="A9" s="54" t="s">
        <v>365</v>
      </c>
      <c r="B9" s="53">
        <v>1</v>
      </c>
      <c r="C9" s="53" t="s">
        <v>2</v>
      </c>
      <c r="D9" s="53" t="s">
        <v>2</v>
      </c>
      <c r="E9" s="53" t="s">
        <v>2</v>
      </c>
      <c r="F9" s="197" t="s">
        <v>369</v>
      </c>
    </row>
    <row r="10" spans="1:7">
      <c r="A10" s="198" t="s">
        <v>366</v>
      </c>
      <c r="B10" s="53" t="s">
        <v>2</v>
      </c>
      <c r="C10" s="53">
        <v>2</v>
      </c>
      <c r="D10" s="53" t="s">
        <v>2</v>
      </c>
      <c r="E10" s="53" t="s">
        <v>2</v>
      </c>
      <c r="F10" s="197" t="s">
        <v>370</v>
      </c>
    </row>
    <row r="11" spans="1:7" ht="16.5">
      <c r="A11" s="54" t="s">
        <v>367</v>
      </c>
      <c r="B11" s="53" t="s">
        <v>2</v>
      </c>
      <c r="C11" s="53">
        <v>1</v>
      </c>
      <c r="D11" s="53" t="s">
        <v>2</v>
      </c>
      <c r="E11" s="53" t="s">
        <v>2</v>
      </c>
      <c r="F11" s="197" t="s">
        <v>371</v>
      </c>
    </row>
    <row r="12" spans="1:7">
      <c r="A12" s="54"/>
      <c r="B12" s="53"/>
      <c r="C12" s="53"/>
      <c r="D12" s="53"/>
      <c r="E12" s="53"/>
      <c r="F12" s="196"/>
    </row>
    <row r="13" spans="1:7" ht="17.25">
      <c r="A13" s="49" t="s">
        <v>373</v>
      </c>
      <c r="B13" s="89">
        <v>19</v>
      </c>
      <c r="C13" s="50">
        <v>17.600000000000001</v>
      </c>
      <c r="D13" s="50">
        <v>313.5</v>
      </c>
      <c r="E13" s="50" t="s">
        <v>2</v>
      </c>
      <c r="F13" s="200" t="s">
        <v>374</v>
      </c>
    </row>
    <row r="14" spans="1:7">
      <c r="A14" s="54" t="s">
        <v>31</v>
      </c>
      <c r="B14" s="90"/>
      <c r="C14" s="53"/>
      <c r="D14" s="53"/>
      <c r="E14" s="53"/>
      <c r="F14" s="197" t="s">
        <v>168</v>
      </c>
    </row>
    <row r="15" spans="1:7">
      <c r="A15" s="56" t="s">
        <v>354</v>
      </c>
      <c r="B15" s="90" t="s">
        <v>2</v>
      </c>
      <c r="C15" s="53" t="s">
        <v>2</v>
      </c>
      <c r="D15" s="53" t="s">
        <v>2</v>
      </c>
      <c r="E15" s="53" t="s">
        <v>2</v>
      </c>
      <c r="F15" s="199" t="s">
        <v>355</v>
      </c>
    </row>
    <row r="16" spans="1:7">
      <c r="A16" s="56" t="s">
        <v>364</v>
      </c>
      <c r="B16" s="90">
        <v>3.5</v>
      </c>
      <c r="C16" s="90">
        <v>17.600000000000001</v>
      </c>
      <c r="D16" s="53">
        <v>313.5</v>
      </c>
      <c r="E16" s="53" t="s">
        <v>2</v>
      </c>
      <c r="F16" s="199" t="s">
        <v>368</v>
      </c>
    </row>
    <row r="17" spans="1:8">
      <c r="A17" s="56" t="s">
        <v>365</v>
      </c>
      <c r="B17" s="90">
        <v>15.5</v>
      </c>
      <c r="C17" s="53" t="s">
        <v>2</v>
      </c>
      <c r="D17" s="53" t="s">
        <v>2</v>
      </c>
      <c r="E17" s="53" t="s">
        <v>2</v>
      </c>
      <c r="F17" s="199" t="s">
        <v>369</v>
      </c>
    </row>
    <row r="18" spans="1:8">
      <c r="A18" s="21"/>
      <c r="B18" s="90"/>
      <c r="C18" s="53"/>
      <c r="D18" s="53"/>
      <c r="E18" s="53"/>
      <c r="F18" s="196"/>
    </row>
    <row r="19" spans="1:8">
      <c r="A19" s="21" t="s">
        <v>97</v>
      </c>
      <c r="B19" s="90" t="s">
        <v>2</v>
      </c>
      <c r="C19" s="90">
        <v>160</v>
      </c>
      <c r="D19" s="53" t="s">
        <v>2</v>
      </c>
      <c r="E19" s="53" t="s">
        <v>2</v>
      </c>
      <c r="F19" s="196" t="s">
        <v>372</v>
      </c>
    </row>
    <row r="20" spans="1:8">
      <c r="A20" s="194"/>
    </row>
    <row r="21" spans="1:8">
      <c r="A21" s="317" t="s">
        <v>346</v>
      </c>
      <c r="B21" s="317"/>
      <c r="C21" s="317"/>
      <c r="D21" s="317"/>
      <c r="E21" s="317"/>
      <c r="F21" s="317"/>
      <c r="G21" s="317"/>
      <c r="H21" s="317"/>
    </row>
    <row r="22" spans="1:8">
      <c r="A22" s="317" t="s">
        <v>343</v>
      </c>
      <c r="B22" s="317"/>
      <c r="C22" s="317"/>
      <c r="D22" s="317"/>
      <c r="E22" s="317"/>
      <c r="F22" s="317"/>
      <c r="G22" s="317"/>
      <c r="H22" s="317"/>
    </row>
    <row r="23" spans="1:8">
      <c r="A23" s="318" t="s">
        <v>345</v>
      </c>
      <c r="B23" s="318"/>
      <c r="C23" s="318"/>
      <c r="D23" s="318"/>
      <c r="E23" s="318"/>
      <c r="F23" s="318"/>
      <c r="G23" s="318"/>
      <c r="H23" s="318"/>
    </row>
    <row r="24" spans="1:8">
      <c r="A24" s="190" t="s">
        <v>344</v>
      </c>
      <c r="B24" s="190"/>
      <c r="C24" s="190"/>
      <c r="D24" s="190"/>
      <c r="E24" s="190"/>
      <c r="F24" s="190"/>
      <c r="G24" s="190"/>
      <c r="H24" s="190"/>
    </row>
  </sheetData>
  <mergeCells count="6">
    <mergeCell ref="A23:H23"/>
    <mergeCell ref="A3:A4"/>
    <mergeCell ref="F3:F4"/>
    <mergeCell ref="B4:E4"/>
    <mergeCell ref="A21:H21"/>
    <mergeCell ref="A22:H22"/>
  </mergeCells>
  <hyperlinks>
    <hyperlink ref="G1:G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showGridLines="0" workbookViewId="0">
      <selection activeCell="A2" sqref="A2:H2"/>
    </sheetView>
  </sheetViews>
  <sheetFormatPr defaultRowHeight="14.25"/>
  <cols>
    <col min="1" max="1" width="27.125" style="132" customWidth="1"/>
    <col min="2" max="8" width="10" style="132" customWidth="1"/>
    <col min="9" max="16384" width="9" style="132"/>
  </cols>
  <sheetData>
    <row r="1" spans="1:9" ht="28.5" customHeight="1">
      <c r="A1" s="303" t="s">
        <v>615</v>
      </c>
      <c r="B1" s="303"/>
      <c r="C1" s="303"/>
      <c r="D1" s="303"/>
      <c r="E1" s="303"/>
      <c r="F1" s="303"/>
      <c r="G1" s="303"/>
      <c r="H1" s="303"/>
      <c r="I1" s="259" t="s">
        <v>567</v>
      </c>
    </row>
    <row r="2" spans="1:9" ht="31.5" customHeight="1">
      <c r="A2" s="304" t="s">
        <v>600</v>
      </c>
      <c r="B2" s="304"/>
      <c r="C2" s="304"/>
      <c r="D2" s="304"/>
      <c r="E2" s="304"/>
      <c r="F2" s="304"/>
      <c r="G2" s="304"/>
      <c r="H2" s="304"/>
      <c r="I2" s="259" t="s">
        <v>568</v>
      </c>
    </row>
    <row r="3" spans="1:9" ht="48.75" thickBot="1">
      <c r="A3" s="201" t="s">
        <v>244</v>
      </c>
      <c r="B3" s="202" t="s">
        <v>375</v>
      </c>
      <c r="C3" s="202">
        <v>2013</v>
      </c>
      <c r="D3" s="202">
        <v>2014</v>
      </c>
      <c r="E3" s="202">
        <v>2015</v>
      </c>
      <c r="F3" s="202">
        <v>2016</v>
      </c>
      <c r="G3" s="203">
        <v>2017</v>
      </c>
      <c r="I3" s="20"/>
    </row>
    <row r="4" spans="1:9" ht="31.5" customHeight="1">
      <c r="A4" s="323" t="s">
        <v>376</v>
      </c>
      <c r="B4" s="323"/>
      <c r="C4" s="323"/>
      <c r="D4" s="323"/>
      <c r="E4" s="323"/>
      <c r="F4" s="323"/>
      <c r="G4" s="323"/>
    </row>
    <row r="5" spans="1:9" ht="30.75" customHeight="1">
      <c r="A5" s="321" t="s">
        <v>377</v>
      </c>
      <c r="B5" s="321"/>
      <c r="C5" s="321"/>
      <c r="D5" s="321"/>
      <c r="E5" s="321"/>
      <c r="F5" s="321"/>
      <c r="G5" s="322"/>
      <c r="H5" s="7"/>
    </row>
    <row r="6" spans="1:9" ht="26.25" customHeight="1">
      <c r="A6" s="205" t="s">
        <v>98</v>
      </c>
      <c r="B6" s="186"/>
      <c r="C6" s="53"/>
      <c r="D6" s="53"/>
      <c r="E6" s="53"/>
      <c r="F6" s="53"/>
      <c r="G6" s="83"/>
    </row>
    <row r="7" spans="1:9" ht="26.25" customHeight="1">
      <c r="A7" s="206" t="s">
        <v>379</v>
      </c>
      <c r="B7" s="186"/>
      <c r="C7" s="53"/>
      <c r="D7" s="53"/>
      <c r="E7" s="53"/>
      <c r="F7" s="53"/>
      <c r="G7" s="83"/>
    </row>
    <row r="8" spans="1:9">
      <c r="A8" s="207" t="s">
        <v>39</v>
      </c>
      <c r="B8" s="186" t="s">
        <v>99</v>
      </c>
      <c r="C8" s="53">
        <v>12854</v>
      </c>
      <c r="D8" s="53">
        <v>9831</v>
      </c>
      <c r="E8" s="53">
        <v>1115</v>
      </c>
      <c r="F8" s="53">
        <v>95</v>
      </c>
      <c r="G8" s="83">
        <v>137</v>
      </c>
    </row>
    <row r="9" spans="1:9">
      <c r="A9" s="208" t="s">
        <v>175</v>
      </c>
      <c r="B9" s="209" t="s">
        <v>378</v>
      </c>
      <c r="C9" s="53"/>
      <c r="D9" s="53"/>
      <c r="E9" s="53"/>
      <c r="F9" s="53"/>
      <c r="G9" s="83"/>
    </row>
    <row r="10" spans="1:9">
      <c r="A10" s="207" t="s">
        <v>100</v>
      </c>
      <c r="B10" s="186" t="s">
        <v>99</v>
      </c>
      <c r="C10" s="53">
        <v>4659</v>
      </c>
      <c r="D10" s="53">
        <v>248</v>
      </c>
      <c r="E10" s="53">
        <v>1305</v>
      </c>
      <c r="F10" s="53">
        <v>892</v>
      </c>
      <c r="G10" s="83" t="s">
        <v>2</v>
      </c>
    </row>
    <row r="11" spans="1:9">
      <c r="A11" s="204" t="s">
        <v>380</v>
      </c>
      <c r="B11" s="209" t="s">
        <v>378</v>
      </c>
      <c r="C11" s="53"/>
      <c r="D11" s="53"/>
      <c r="E11" s="53"/>
      <c r="F11" s="53"/>
    </row>
    <row r="12" spans="1:9" ht="30" customHeight="1">
      <c r="A12" s="321" t="s">
        <v>433</v>
      </c>
      <c r="B12" s="321"/>
      <c r="C12" s="321"/>
      <c r="D12" s="321"/>
      <c r="E12" s="321"/>
      <c r="F12" s="321"/>
      <c r="G12" s="322"/>
    </row>
    <row r="13" spans="1:9" ht="29.25" customHeight="1">
      <c r="A13" s="210" t="s">
        <v>382</v>
      </c>
      <c r="B13" s="186"/>
      <c r="C13" s="72"/>
      <c r="D13" s="72"/>
      <c r="E13" s="72"/>
      <c r="F13" s="162"/>
      <c r="G13" s="162"/>
    </row>
    <row r="14" spans="1:9" ht="29.25" customHeight="1">
      <c r="A14" s="206" t="s">
        <v>383</v>
      </c>
      <c r="B14" s="186"/>
      <c r="C14" s="72"/>
      <c r="D14" s="72"/>
      <c r="E14" s="72"/>
      <c r="F14" s="72"/>
      <c r="G14" s="162"/>
    </row>
    <row r="15" spans="1:9">
      <c r="A15" s="207" t="s">
        <v>384</v>
      </c>
      <c r="B15" s="186" t="s">
        <v>102</v>
      </c>
      <c r="C15" s="72">
        <v>4</v>
      </c>
      <c r="D15" s="72">
        <v>4</v>
      </c>
      <c r="E15" s="72">
        <v>2</v>
      </c>
      <c r="F15" s="72">
        <v>12</v>
      </c>
      <c r="G15" s="162">
        <v>2</v>
      </c>
    </row>
    <row r="16" spans="1:9">
      <c r="A16" s="204" t="s">
        <v>385</v>
      </c>
      <c r="B16" s="212" t="s">
        <v>381</v>
      </c>
      <c r="C16" s="72"/>
      <c r="D16" s="72"/>
      <c r="E16" s="72"/>
      <c r="F16" s="72"/>
      <c r="G16" s="162"/>
    </row>
    <row r="17" spans="1:7" ht="16.5">
      <c r="A17" s="207" t="s">
        <v>108</v>
      </c>
      <c r="B17" s="186" t="s">
        <v>387</v>
      </c>
      <c r="C17" s="72">
        <v>80</v>
      </c>
      <c r="D17" s="72">
        <v>163</v>
      </c>
      <c r="E17" s="72">
        <v>50</v>
      </c>
      <c r="F17" s="72">
        <v>228</v>
      </c>
      <c r="G17" s="162">
        <v>20</v>
      </c>
    </row>
    <row r="18" spans="1:7">
      <c r="A18" s="204" t="s">
        <v>386</v>
      </c>
      <c r="B18" s="212"/>
      <c r="C18" s="72"/>
      <c r="D18" s="72"/>
      <c r="E18" s="72"/>
      <c r="F18" s="72"/>
      <c r="G18" s="162"/>
    </row>
    <row r="19" spans="1:7" ht="57">
      <c r="A19" s="210" t="s">
        <v>388</v>
      </c>
      <c r="B19" s="211" t="s">
        <v>102</v>
      </c>
      <c r="C19" s="72">
        <v>3</v>
      </c>
      <c r="D19" s="72">
        <v>2</v>
      </c>
      <c r="E19" s="72" t="s">
        <v>2</v>
      </c>
      <c r="F19" s="72" t="s">
        <v>2</v>
      </c>
      <c r="G19" s="162" t="s">
        <v>2</v>
      </c>
    </row>
    <row r="20" spans="1:7" ht="57">
      <c r="A20" s="206" t="s">
        <v>389</v>
      </c>
      <c r="B20" s="212" t="s">
        <v>381</v>
      </c>
      <c r="C20" s="72"/>
      <c r="D20" s="72"/>
      <c r="E20" s="72"/>
      <c r="F20" s="72"/>
      <c r="G20" s="162"/>
    </row>
    <row r="21" spans="1:7" ht="28.5" customHeight="1">
      <c r="A21" s="321" t="s">
        <v>390</v>
      </c>
      <c r="B21" s="321"/>
      <c r="C21" s="321"/>
      <c r="D21" s="321"/>
      <c r="E21" s="321"/>
      <c r="F21" s="321"/>
      <c r="G21" s="322"/>
    </row>
    <row r="22" spans="1:7" ht="28.5">
      <c r="A22" s="210" t="s">
        <v>391</v>
      </c>
      <c r="B22" s="211" t="s">
        <v>101</v>
      </c>
      <c r="C22" s="72" t="s">
        <v>2</v>
      </c>
      <c r="D22" s="72">
        <v>39.799999999999997</v>
      </c>
      <c r="E22" s="72">
        <v>0.2</v>
      </c>
      <c r="F22" s="72">
        <v>2.5</v>
      </c>
      <c r="G22" s="162" t="s">
        <v>2</v>
      </c>
    </row>
    <row r="23" spans="1:7">
      <c r="A23" s="206" t="s">
        <v>392</v>
      </c>
      <c r="B23" s="212"/>
      <c r="C23" s="53"/>
      <c r="D23" s="53"/>
      <c r="E23" s="53"/>
      <c r="F23" s="53"/>
      <c r="G23" s="83"/>
    </row>
    <row r="24" spans="1:7" ht="29.25" customHeight="1">
      <c r="A24" s="321" t="s">
        <v>393</v>
      </c>
      <c r="B24" s="321"/>
      <c r="C24" s="321"/>
      <c r="D24" s="321"/>
      <c r="E24" s="321"/>
      <c r="F24" s="321"/>
      <c r="G24" s="322"/>
    </row>
    <row r="25" spans="1:7" ht="28.5">
      <c r="A25" s="210" t="s">
        <v>41</v>
      </c>
      <c r="B25" s="211"/>
      <c r="C25" s="72"/>
      <c r="D25" s="72"/>
      <c r="E25" s="72"/>
      <c r="F25" s="72"/>
      <c r="G25" s="162"/>
    </row>
    <row r="26" spans="1:7">
      <c r="A26" s="206" t="s">
        <v>394</v>
      </c>
      <c r="B26" s="212"/>
      <c r="C26" s="72"/>
      <c r="D26" s="72"/>
      <c r="E26" s="72"/>
      <c r="F26" s="72"/>
      <c r="G26" s="162"/>
    </row>
    <row r="27" spans="1:7">
      <c r="A27" s="213" t="s">
        <v>395</v>
      </c>
      <c r="B27" s="211" t="s">
        <v>101</v>
      </c>
      <c r="C27" s="72">
        <v>234.2</v>
      </c>
      <c r="D27" s="73">
        <v>325</v>
      </c>
      <c r="E27" s="72">
        <v>276.2</v>
      </c>
      <c r="F27" s="72">
        <v>140.19999999999999</v>
      </c>
      <c r="G27" s="162">
        <v>69.8</v>
      </c>
    </row>
    <row r="28" spans="1:7">
      <c r="A28" s="214" t="s">
        <v>396</v>
      </c>
      <c r="B28" s="212"/>
      <c r="C28" s="72"/>
      <c r="D28" s="72"/>
      <c r="E28" s="72"/>
      <c r="F28" s="72"/>
      <c r="G28" s="162"/>
    </row>
    <row r="29" spans="1:7">
      <c r="A29" s="213" t="s">
        <v>185</v>
      </c>
      <c r="B29" s="211" t="s">
        <v>101</v>
      </c>
      <c r="C29" s="72">
        <v>17.2</v>
      </c>
      <c r="D29" s="73">
        <v>80</v>
      </c>
      <c r="E29" s="72">
        <v>16.399999999999999</v>
      </c>
      <c r="F29" s="72">
        <v>36.700000000000003</v>
      </c>
      <c r="G29" s="162">
        <v>35.5</v>
      </c>
    </row>
    <row r="30" spans="1:7">
      <c r="A30" s="214" t="s">
        <v>184</v>
      </c>
      <c r="B30" s="212"/>
      <c r="C30" s="72"/>
      <c r="D30" s="72"/>
      <c r="E30" s="72"/>
      <c r="F30" s="72"/>
      <c r="G30" s="162"/>
    </row>
    <row r="31" spans="1:7">
      <c r="A31" s="215" t="s">
        <v>405</v>
      </c>
      <c r="B31" s="211"/>
      <c r="C31" s="72"/>
      <c r="D31" s="72"/>
      <c r="E31" s="72"/>
      <c r="F31" s="72"/>
      <c r="G31" s="162"/>
    </row>
    <row r="32" spans="1:7">
      <c r="A32" s="206" t="s">
        <v>186</v>
      </c>
      <c r="B32" s="211"/>
      <c r="C32" s="72"/>
      <c r="D32" s="72"/>
      <c r="E32" s="72"/>
      <c r="F32" s="72"/>
      <c r="G32" s="162"/>
    </row>
    <row r="33" spans="1:7">
      <c r="A33" s="216" t="s">
        <v>96</v>
      </c>
      <c r="B33" s="211" t="s">
        <v>102</v>
      </c>
      <c r="C33" s="72">
        <v>5</v>
      </c>
      <c r="D33" s="72">
        <v>2</v>
      </c>
      <c r="E33" s="72">
        <v>2</v>
      </c>
      <c r="F33" s="72" t="s">
        <v>2</v>
      </c>
      <c r="G33" s="162" t="s">
        <v>2</v>
      </c>
    </row>
    <row r="34" spans="1:7">
      <c r="A34" s="220" t="s">
        <v>385</v>
      </c>
      <c r="B34" s="212" t="s">
        <v>381</v>
      </c>
      <c r="C34" s="72"/>
      <c r="D34" s="72"/>
      <c r="E34" s="72"/>
      <c r="F34" s="72"/>
      <c r="G34" s="162"/>
    </row>
    <row r="35" spans="1:7" ht="16.5">
      <c r="A35" s="216" t="s">
        <v>103</v>
      </c>
      <c r="B35" s="211" t="s">
        <v>399</v>
      </c>
      <c r="C35" s="72">
        <v>4203</v>
      </c>
      <c r="D35" s="72">
        <v>565</v>
      </c>
      <c r="E35" s="72">
        <v>5300</v>
      </c>
      <c r="F35" s="72">
        <v>677</v>
      </c>
      <c r="G35" s="162">
        <v>310</v>
      </c>
    </row>
    <row r="36" spans="1:7">
      <c r="A36" s="220" t="s">
        <v>386</v>
      </c>
      <c r="B36" s="211"/>
      <c r="C36" s="72"/>
      <c r="D36" s="72"/>
      <c r="E36" s="72"/>
      <c r="F36" s="72"/>
      <c r="G36" s="162"/>
    </row>
    <row r="37" spans="1:7" ht="28.5">
      <c r="A37" s="217" t="s">
        <v>104</v>
      </c>
      <c r="B37" s="211"/>
      <c r="C37" s="72"/>
      <c r="D37" s="72"/>
      <c r="E37" s="72"/>
      <c r="F37" s="72"/>
      <c r="G37" s="162"/>
    </row>
    <row r="38" spans="1:7" ht="42.75">
      <c r="A38" s="221" t="s">
        <v>400</v>
      </c>
      <c r="B38" s="211"/>
      <c r="C38" s="72"/>
      <c r="D38" s="72"/>
      <c r="E38" s="72"/>
      <c r="F38" s="72"/>
      <c r="G38" s="162"/>
    </row>
    <row r="39" spans="1:7">
      <c r="A39" s="219" t="s">
        <v>96</v>
      </c>
      <c r="B39" s="211" t="s">
        <v>102</v>
      </c>
      <c r="C39" s="72">
        <v>4</v>
      </c>
      <c r="D39" s="72">
        <v>2</v>
      </c>
      <c r="E39" s="72" t="s">
        <v>2</v>
      </c>
      <c r="F39" s="72" t="s">
        <v>2</v>
      </c>
      <c r="G39" s="162" t="s">
        <v>2</v>
      </c>
    </row>
    <row r="40" spans="1:7">
      <c r="A40" s="222" t="s">
        <v>385</v>
      </c>
      <c r="B40" s="212" t="s">
        <v>381</v>
      </c>
      <c r="C40" s="72"/>
      <c r="D40" s="72"/>
      <c r="E40" s="72"/>
      <c r="F40" s="72"/>
      <c r="G40" s="162"/>
    </row>
    <row r="41" spans="1:7" ht="16.5">
      <c r="A41" s="219" t="s">
        <v>103</v>
      </c>
      <c r="B41" s="211" t="s">
        <v>399</v>
      </c>
      <c r="C41" s="72">
        <v>2703</v>
      </c>
      <c r="D41" s="72">
        <v>565</v>
      </c>
      <c r="E41" s="72">
        <v>1060</v>
      </c>
      <c r="F41" s="72">
        <v>125</v>
      </c>
      <c r="G41" s="162">
        <v>310</v>
      </c>
    </row>
    <row r="42" spans="1:7">
      <c r="A42" s="222" t="s">
        <v>386</v>
      </c>
      <c r="B42" s="211"/>
      <c r="C42" s="72"/>
      <c r="D42" s="72"/>
      <c r="E42" s="72"/>
      <c r="F42" s="72"/>
      <c r="G42" s="162"/>
    </row>
    <row r="43" spans="1:7" ht="28.5">
      <c r="A43" s="219" t="s">
        <v>401</v>
      </c>
      <c r="B43" s="211" t="s">
        <v>402</v>
      </c>
      <c r="C43" s="72">
        <v>23971</v>
      </c>
      <c r="D43" s="72">
        <v>4390</v>
      </c>
      <c r="E43" s="72">
        <v>10700</v>
      </c>
      <c r="F43" s="72">
        <v>2080</v>
      </c>
      <c r="G43" s="162">
        <v>2820</v>
      </c>
    </row>
    <row r="44" spans="1:7">
      <c r="A44" s="222" t="s">
        <v>403</v>
      </c>
      <c r="B44" s="212" t="s">
        <v>404</v>
      </c>
      <c r="C44" s="72"/>
      <c r="D44" s="72"/>
      <c r="E44" s="72"/>
      <c r="F44" s="72"/>
      <c r="G44" s="162"/>
    </row>
    <row r="45" spans="1:7">
      <c r="A45" s="207" t="s">
        <v>407</v>
      </c>
      <c r="B45" s="211"/>
      <c r="C45" s="72"/>
      <c r="D45" s="72"/>
      <c r="E45" s="72"/>
      <c r="F45" s="72"/>
      <c r="G45" s="162"/>
    </row>
    <row r="46" spans="1:7">
      <c r="A46" s="208" t="s">
        <v>408</v>
      </c>
      <c r="B46" s="211"/>
      <c r="C46" s="72"/>
      <c r="D46" s="72"/>
      <c r="E46" s="72"/>
      <c r="F46" s="72"/>
      <c r="G46" s="162"/>
    </row>
    <row r="47" spans="1:7">
      <c r="A47" s="217" t="s">
        <v>96</v>
      </c>
      <c r="B47" s="211" t="s">
        <v>102</v>
      </c>
      <c r="C47" s="72">
        <v>5</v>
      </c>
      <c r="D47" s="72">
        <v>2</v>
      </c>
      <c r="E47" s="72">
        <v>2</v>
      </c>
      <c r="F47" s="72" t="s">
        <v>2</v>
      </c>
      <c r="G47" s="162" t="s">
        <v>2</v>
      </c>
    </row>
    <row r="48" spans="1:7">
      <c r="A48" s="221" t="s">
        <v>385</v>
      </c>
      <c r="B48" s="212" t="s">
        <v>381</v>
      </c>
      <c r="C48" s="72"/>
      <c r="D48" s="72"/>
      <c r="E48" s="72"/>
      <c r="F48" s="72"/>
      <c r="G48" s="162"/>
    </row>
    <row r="49" spans="1:7" ht="16.5">
      <c r="A49" s="217" t="s">
        <v>103</v>
      </c>
      <c r="B49" s="211" t="s">
        <v>399</v>
      </c>
      <c r="C49" s="72">
        <v>4203</v>
      </c>
      <c r="D49" s="72">
        <v>565</v>
      </c>
      <c r="E49" s="72">
        <v>5300</v>
      </c>
      <c r="F49" s="72">
        <v>125</v>
      </c>
      <c r="G49" s="162">
        <v>310</v>
      </c>
    </row>
    <row r="50" spans="1:7">
      <c r="A50" s="221" t="s">
        <v>386</v>
      </c>
      <c r="B50" s="211"/>
      <c r="C50" s="72"/>
      <c r="D50" s="72"/>
      <c r="E50" s="72"/>
      <c r="F50" s="72"/>
      <c r="G50" s="162"/>
    </row>
    <row r="51" spans="1:7" ht="42.75">
      <c r="A51" s="207" t="s">
        <v>406</v>
      </c>
      <c r="B51" s="211"/>
      <c r="C51" s="72"/>
      <c r="D51" s="72"/>
      <c r="E51" s="72"/>
      <c r="F51" s="72"/>
      <c r="G51" s="162"/>
    </row>
    <row r="52" spans="1:7" ht="42.75">
      <c r="A52" s="208" t="s">
        <v>409</v>
      </c>
      <c r="B52" s="211"/>
      <c r="C52" s="72"/>
      <c r="D52" s="72"/>
      <c r="E52" s="72"/>
      <c r="F52" s="72"/>
      <c r="G52" s="162"/>
    </row>
    <row r="53" spans="1:7">
      <c r="A53" s="217" t="s">
        <v>96</v>
      </c>
      <c r="B53" s="211" t="s">
        <v>102</v>
      </c>
      <c r="C53" s="72" t="s">
        <v>2</v>
      </c>
      <c r="D53" s="72" t="s">
        <v>2</v>
      </c>
      <c r="E53" s="72" t="s">
        <v>2</v>
      </c>
      <c r="F53" s="72" t="s">
        <v>2</v>
      </c>
      <c r="G53" s="162" t="s">
        <v>2</v>
      </c>
    </row>
    <row r="54" spans="1:7">
      <c r="A54" s="221" t="s">
        <v>385</v>
      </c>
      <c r="B54" s="212" t="s">
        <v>381</v>
      </c>
      <c r="C54" s="72"/>
      <c r="D54" s="72"/>
      <c r="E54" s="72"/>
      <c r="F54" s="72"/>
      <c r="G54" s="162"/>
    </row>
    <row r="55" spans="1:7" ht="16.5">
      <c r="A55" s="217" t="s">
        <v>103</v>
      </c>
      <c r="B55" s="211" t="s">
        <v>399</v>
      </c>
      <c r="C55" s="72" t="s">
        <v>2</v>
      </c>
      <c r="D55" s="72" t="s">
        <v>2</v>
      </c>
      <c r="E55" s="72" t="s">
        <v>2</v>
      </c>
      <c r="F55" s="72">
        <v>552</v>
      </c>
      <c r="G55" s="162" t="s">
        <v>2</v>
      </c>
    </row>
    <row r="56" spans="1:7">
      <c r="A56" s="221" t="s">
        <v>386</v>
      </c>
      <c r="B56" s="211"/>
      <c r="C56" s="72"/>
      <c r="D56" s="72"/>
      <c r="E56" s="72"/>
      <c r="F56" s="72"/>
      <c r="G56" s="162"/>
    </row>
    <row r="57" spans="1:7" ht="28.5">
      <c r="A57" s="218" t="s">
        <v>397</v>
      </c>
      <c r="B57" s="211"/>
      <c r="C57" s="72"/>
      <c r="D57" s="72"/>
      <c r="E57" s="72"/>
      <c r="F57" s="72"/>
      <c r="G57" s="162"/>
    </row>
    <row r="58" spans="1:7" ht="28.5">
      <c r="A58" s="206" t="s">
        <v>410</v>
      </c>
      <c r="B58" s="211"/>
      <c r="C58" s="72"/>
      <c r="D58" s="72"/>
      <c r="E58" s="72"/>
      <c r="F58" s="72"/>
      <c r="G58" s="162"/>
    </row>
    <row r="59" spans="1:7">
      <c r="A59" s="207" t="s">
        <v>96</v>
      </c>
      <c r="B59" s="211" t="s">
        <v>102</v>
      </c>
      <c r="C59" s="72">
        <v>932</v>
      </c>
      <c r="D59" s="72">
        <v>1518</v>
      </c>
      <c r="E59" s="72">
        <v>1194</v>
      </c>
      <c r="F59" s="72">
        <v>40</v>
      </c>
      <c r="G59" s="162">
        <v>208</v>
      </c>
    </row>
    <row r="60" spans="1:7">
      <c r="A60" s="214" t="s">
        <v>385</v>
      </c>
      <c r="B60" s="212" t="s">
        <v>381</v>
      </c>
      <c r="C60" s="72"/>
      <c r="D60" s="72"/>
      <c r="E60" s="72"/>
      <c r="F60" s="72"/>
      <c r="G60" s="162"/>
    </row>
    <row r="61" spans="1:7" ht="16.5">
      <c r="A61" s="207" t="s">
        <v>103</v>
      </c>
      <c r="B61" s="211" t="s">
        <v>399</v>
      </c>
      <c r="C61" s="72">
        <v>1631</v>
      </c>
      <c r="D61" s="72">
        <v>2859</v>
      </c>
      <c r="E61" s="72">
        <v>1740</v>
      </c>
      <c r="F61" s="72">
        <v>25</v>
      </c>
      <c r="G61" s="162">
        <v>148</v>
      </c>
    </row>
    <row r="62" spans="1:7">
      <c r="A62" s="214" t="s">
        <v>386</v>
      </c>
      <c r="B62" s="211"/>
      <c r="C62" s="72"/>
      <c r="D62" s="72"/>
      <c r="E62" s="72"/>
      <c r="F62" s="72"/>
      <c r="G62" s="162"/>
    </row>
    <row r="63" spans="1:7" ht="28.5">
      <c r="A63" s="218" t="s">
        <v>398</v>
      </c>
      <c r="B63" s="211"/>
      <c r="C63" s="72"/>
      <c r="D63" s="72"/>
      <c r="E63" s="72"/>
      <c r="F63" s="72"/>
      <c r="G63" s="162"/>
    </row>
    <row r="64" spans="1:7" ht="28.5">
      <c r="A64" s="206" t="s">
        <v>411</v>
      </c>
      <c r="B64" s="211"/>
      <c r="C64" s="72"/>
      <c r="D64" s="72"/>
      <c r="E64" s="72"/>
      <c r="F64" s="72"/>
      <c r="G64" s="162"/>
    </row>
    <row r="65" spans="1:7">
      <c r="A65" s="207" t="s">
        <v>96</v>
      </c>
      <c r="B65" s="211" t="s">
        <v>102</v>
      </c>
      <c r="C65" s="72" t="s">
        <v>2</v>
      </c>
      <c r="D65" s="72">
        <v>1</v>
      </c>
      <c r="E65" s="72" t="s">
        <v>2</v>
      </c>
      <c r="F65" s="72">
        <v>1</v>
      </c>
      <c r="G65" s="162" t="s">
        <v>2</v>
      </c>
    </row>
    <row r="66" spans="1:7">
      <c r="A66" s="214" t="s">
        <v>385</v>
      </c>
      <c r="B66" s="212" t="s">
        <v>381</v>
      </c>
      <c r="C66" s="72"/>
      <c r="D66" s="72"/>
      <c r="E66" s="72"/>
      <c r="F66" s="72"/>
      <c r="G66" s="162"/>
    </row>
    <row r="67" spans="1:7" ht="16.5">
      <c r="A67" s="207" t="s">
        <v>103</v>
      </c>
      <c r="B67" s="211" t="s">
        <v>399</v>
      </c>
      <c r="C67" s="72" t="s">
        <v>2</v>
      </c>
      <c r="D67" s="72">
        <v>5</v>
      </c>
      <c r="E67" s="72" t="s">
        <v>2</v>
      </c>
      <c r="F67" s="72">
        <v>20</v>
      </c>
      <c r="G67" s="162" t="s">
        <v>2</v>
      </c>
    </row>
    <row r="68" spans="1:7">
      <c r="A68" s="214" t="s">
        <v>386</v>
      </c>
      <c r="B68" s="211"/>
      <c r="C68" s="72"/>
      <c r="D68" s="72"/>
      <c r="E68" s="72"/>
      <c r="F68" s="72"/>
      <c r="G68" s="191"/>
    </row>
    <row r="69" spans="1:7" ht="28.5">
      <c r="A69" s="218" t="s">
        <v>438</v>
      </c>
      <c r="B69" s="211" t="s">
        <v>387</v>
      </c>
      <c r="C69" s="72">
        <v>3</v>
      </c>
      <c r="D69" s="72" t="s">
        <v>2</v>
      </c>
      <c r="E69" s="72" t="s">
        <v>2</v>
      </c>
      <c r="F69" s="72" t="s">
        <v>2</v>
      </c>
      <c r="G69" s="191" t="s">
        <v>2</v>
      </c>
    </row>
    <row r="70" spans="1:7" ht="28.5">
      <c r="A70" s="206" t="s">
        <v>439</v>
      </c>
      <c r="B70" s="211"/>
      <c r="C70" s="72"/>
      <c r="D70" s="72"/>
      <c r="E70" s="72"/>
      <c r="F70" s="72"/>
      <c r="G70" s="191"/>
    </row>
    <row r="71" spans="1:7" ht="29.25" customHeight="1">
      <c r="A71" s="319" t="s">
        <v>412</v>
      </c>
      <c r="B71" s="319"/>
      <c r="C71" s="319"/>
      <c r="D71" s="319"/>
      <c r="E71" s="319"/>
      <c r="F71" s="319"/>
      <c r="G71" s="319"/>
    </row>
    <row r="72" spans="1:7" ht="42.75">
      <c r="A72" s="223" t="s">
        <v>413</v>
      </c>
      <c r="B72" s="161"/>
      <c r="C72" s="163"/>
      <c r="D72" s="163"/>
      <c r="E72" s="163"/>
      <c r="F72" s="163"/>
      <c r="G72" s="176"/>
    </row>
    <row r="73" spans="1:7" ht="28.5">
      <c r="A73" s="46" t="s">
        <v>414</v>
      </c>
      <c r="B73" s="161"/>
      <c r="C73" s="163"/>
      <c r="D73" s="163"/>
      <c r="E73" s="163"/>
      <c r="F73" s="163"/>
      <c r="G73" s="176"/>
    </row>
    <row r="74" spans="1:7">
      <c r="A74" s="224" t="s">
        <v>415</v>
      </c>
      <c r="B74" s="161"/>
      <c r="C74" s="163"/>
      <c r="D74" s="163"/>
      <c r="E74" s="163"/>
      <c r="F74" s="163"/>
      <c r="G74" s="176"/>
    </row>
    <row r="75" spans="1:7">
      <c r="A75" s="47" t="s">
        <v>416</v>
      </c>
      <c r="B75" s="161"/>
      <c r="C75" s="163"/>
      <c r="D75" s="163"/>
      <c r="E75" s="163"/>
      <c r="F75" s="163"/>
      <c r="G75" s="176"/>
    </row>
    <row r="76" spans="1:7">
      <c r="A76" s="225" t="s">
        <v>96</v>
      </c>
      <c r="B76" s="161" t="s">
        <v>102</v>
      </c>
      <c r="C76" s="163">
        <v>3</v>
      </c>
      <c r="D76" s="163">
        <v>1</v>
      </c>
      <c r="E76" s="163">
        <v>2</v>
      </c>
      <c r="F76" s="163">
        <v>1</v>
      </c>
      <c r="G76" s="176" t="s">
        <v>2</v>
      </c>
    </row>
    <row r="77" spans="1:7">
      <c r="A77" s="48" t="s">
        <v>385</v>
      </c>
      <c r="B77" s="212" t="s">
        <v>381</v>
      </c>
      <c r="C77" s="163"/>
      <c r="D77" s="163"/>
      <c r="E77" s="163"/>
      <c r="F77" s="163"/>
      <c r="G77" s="176"/>
    </row>
    <row r="78" spans="1:7">
      <c r="A78" s="225" t="s">
        <v>107</v>
      </c>
      <c r="B78" s="161" t="s">
        <v>99</v>
      </c>
      <c r="C78" s="163">
        <v>30850</v>
      </c>
      <c r="D78" s="163">
        <v>6250</v>
      </c>
      <c r="E78" s="163">
        <v>26000</v>
      </c>
      <c r="F78" s="163">
        <v>9700</v>
      </c>
      <c r="G78" s="176" t="s">
        <v>2</v>
      </c>
    </row>
    <row r="79" spans="1:7">
      <c r="A79" s="48" t="s">
        <v>386</v>
      </c>
      <c r="B79" s="212" t="s">
        <v>378</v>
      </c>
      <c r="C79" s="163"/>
      <c r="D79" s="163"/>
      <c r="E79" s="163"/>
      <c r="F79" s="163"/>
      <c r="G79" s="176"/>
    </row>
    <row r="80" spans="1:7">
      <c r="A80" s="227" t="s">
        <v>417</v>
      </c>
      <c r="B80" s="161"/>
      <c r="C80" s="163"/>
      <c r="D80" s="163"/>
      <c r="E80" s="163"/>
      <c r="F80" s="163"/>
      <c r="G80" s="176"/>
    </row>
    <row r="81" spans="1:7">
      <c r="A81" s="66" t="s">
        <v>418</v>
      </c>
      <c r="B81" s="161"/>
      <c r="C81" s="163"/>
      <c r="D81" s="163"/>
      <c r="E81" s="163"/>
      <c r="F81" s="163"/>
      <c r="G81" s="176"/>
    </row>
    <row r="82" spans="1:7">
      <c r="A82" s="226" t="s">
        <v>96</v>
      </c>
      <c r="B82" s="161" t="s">
        <v>102</v>
      </c>
      <c r="C82" s="163">
        <v>3</v>
      </c>
      <c r="D82" s="163">
        <v>1</v>
      </c>
      <c r="E82" s="163">
        <v>1</v>
      </c>
      <c r="F82" s="163">
        <v>1</v>
      </c>
      <c r="G82" s="176" t="s">
        <v>2</v>
      </c>
    </row>
    <row r="83" spans="1:7">
      <c r="A83" s="150" t="s">
        <v>385</v>
      </c>
      <c r="B83" s="212" t="s">
        <v>381</v>
      </c>
      <c r="C83" s="163"/>
      <c r="D83" s="163"/>
      <c r="E83" s="163"/>
      <c r="F83" s="163"/>
      <c r="G83" s="176"/>
    </row>
    <row r="84" spans="1:7">
      <c r="A84" s="226" t="s">
        <v>107</v>
      </c>
      <c r="B84" s="161" t="s">
        <v>99</v>
      </c>
      <c r="C84" s="163">
        <v>30850</v>
      </c>
      <c r="D84" s="163">
        <v>6250</v>
      </c>
      <c r="E84" s="163">
        <v>21000</v>
      </c>
      <c r="F84" s="163">
        <v>9700</v>
      </c>
      <c r="G84" s="176" t="s">
        <v>2</v>
      </c>
    </row>
    <row r="85" spans="1:7">
      <c r="A85" s="150" t="s">
        <v>386</v>
      </c>
      <c r="B85" s="212" t="s">
        <v>378</v>
      </c>
      <c r="C85" s="163"/>
      <c r="D85" s="163"/>
      <c r="E85" s="163"/>
      <c r="F85" s="163"/>
      <c r="G85" s="176"/>
    </row>
    <row r="86" spans="1:7" ht="28.5">
      <c r="A86" s="228" t="s">
        <v>419</v>
      </c>
      <c r="B86" s="161"/>
      <c r="C86" s="163"/>
      <c r="D86" s="163"/>
      <c r="E86" s="163"/>
      <c r="F86" s="163"/>
      <c r="G86" s="176"/>
    </row>
    <row r="87" spans="1:7">
      <c r="A87" s="59" t="s">
        <v>420</v>
      </c>
      <c r="B87" s="161"/>
      <c r="C87" s="163"/>
      <c r="D87" s="163"/>
      <c r="E87" s="163"/>
      <c r="F87" s="163"/>
      <c r="G87" s="176"/>
    </row>
    <row r="88" spans="1:7" ht="28.5">
      <c r="A88" s="224" t="s">
        <v>422</v>
      </c>
      <c r="B88" s="161"/>
      <c r="C88" s="163"/>
      <c r="D88" s="163"/>
      <c r="E88" s="163"/>
      <c r="F88" s="163"/>
      <c r="G88" s="176"/>
    </row>
    <row r="89" spans="1:7">
      <c r="A89" s="47" t="s">
        <v>423</v>
      </c>
      <c r="B89" s="161"/>
      <c r="C89" s="163"/>
      <c r="D89" s="163"/>
      <c r="E89" s="163"/>
      <c r="F89" s="163"/>
      <c r="G89" s="176"/>
    </row>
    <row r="90" spans="1:7">
      <c r="A90" s="225" t="s">
        <v>96</v>
      </c>
      <c r="B90" s="161" t="s">
        <v>102</v>
      </c>
      <c r="C90" s="163" t="s">
        <v>2</v>
      </c>
      <c r="D90" s="163">
        <v>2</v>
      </c>
      <c r="E90" s="163" t="s">
        <v>2</v>
      </c>
      <c r="F90" s="163">
        <v>1</v>
      </c>
      <c r="G90" s="176" t="s">
        <v>2</v>
      </c>
    </row>
    <row r="91" spans="1:7">
      <c r="A91" s="48" t="s">
        <v>385</v>
      </c>
      <c r="B91" s="212" t="s">
        <v>381</v>
      </c>
      <c r="C91" s="163"/>
      <c r="D91" s="163"/>
      <c r="E91" s="163"/>
      <c r="F91" s="163"/>
      <c r="G91" s="176"/>
    </row>
    <row r="92" spans="1:7">
      <c r="A92" s="225" t="s">
        <v>105</v>
      </c>
      <c r="B92" s="161" t="s">
        <v>106</v>
      </c>
      <c r="C92" s="163" t="s">
        <v>2</v>
      </c>
      <c r="D92" s="163">
        <v>8.4</v>
      </c>
      <c r="E92" s="163">
        <v>2.2000000000000002</v>
      </c>
      <c r="F92" s="163">
        <v>1.6</v>
      </c>
      <c r="G92" s="176" t="s">
        <v>2</v>
      </c>
    </row>
    <row r="93" spans="1:7">
      <c r="A93" s="48" t="s">
        <v>421</v>
      </c>
      <c r="B93" s="161"/>
      <c r="C93" s="163"/>
      <c r="D93" s="163"/>
      <c r="E93" s="163"/>
      <c r="F93" s="163"/>
      <c r="G93" s="176"/>
    </row>
    <row r="94" spans="1:7">
      <c r="A94" s="225" t="s">
        <v>107</v>
      </c>
      <c r="B94" s="161" t="s">
        <v>99</v>
      </c>
      <c r="C94" s="163" t="s">
        <v>2</v>
      </c>
      <c r="D94" s="163">
        <v>49000</v>
      </c>
      <c r="E94" s="163">
        <v>15000</v>
      </c>
      <c r="F94" s="163">
        <v>55</v>
      </c>
      <c r="G94" s="176" t="s">
        <v>2</v>
      </c>
    </row>
    <row r="95" spans="1:7">
      <c r="A95" s="48" t="s">
        <v>386</v>
      </c>
      <c r="B95" s="212" t="s">
        <v>378</v>
      </c>
      <c r="C95" s="163"/>
      <c r="D95" s="163"/>
      <c r="E95" s="163"/>
      <c r="F95" s="163"/>
      <c r="G95" s="176"/>
    </row>
    <row r="96" spans="1:7" ht="57" customHeight="1">
      <c r="A96" s="228" t="s">
        <v>424</v>
      </c>
      <c r="B96" s="161" t="s">
        <v>99</v>
      </c>
      <c r="C96" s="163" t="s">
        <v>2</v>
      </c>
      <c r="D96" s="163">
        <v>2400</v>
      </c>
      <c r="E96" s="163" t="s">
        <v>2</v>
      </c>
      <c r="F96" s="163" t="s">
        <v>2</v>
      </c>
      <c r="G96" s="176" t="s">
        <v>2</v>
      </c>
    </row>
    <row r="97" spans="1:7" ht="43.5" customHeight="1">
      <c r="A97" s="59" t="s">
        <v>425</v>
      </c>
      <c r="B97" s="212" t="s">
        <v>378</v>
      </c>
      <c r="C97" s="163"/>
      <c r="D97" s="163"/>
      <c r="E97" s="163"/>
      <c r="F97" s="163"/>
      <c r="G97" s="176"/>
    </row>
    <row r="98" spans="1:7" ht="44.25" customHeight="1">
      <c r="A98" s="228" t="s">
        <v>426</v>
      </c>
      <c r="B98" s="161" t="s">
        <v>99</v>
      </c>
      <c r="C98" s="163" t="s">
        <v>2</v>
      </c>
      <c r="D98" s="163" t="s">
        <v>2</v>
      </c>
      <c r="E98" s="163">
        <v>10000</v>
      </c>
      <c r="F98" s="163" t="s">
        <v>2</v>
      </c>
      <c r="G98" s="176" t="s">
        <v>2</v>
      </c>
    </row>
    <row r="99" spans="1:7" ht="42.75" customHeight="1">
      <c r="A99" s="59" t="s">
        <v>427</v>
      </c>
      <c r="B99" s="212" t="s">
        <v>378</v>
      </c>
      <c r="C99" s="163"/>
      <c r="D99" s="163"/>
      <c r="E99" s="163"/>
      <c r="F99" s="163"/>
      <c r="G99" s="176"/>
    </row>
    <row r="100" spans="1:7" ht="61.5" customHeight="1">
      <c r="A100" s="228" t="s">
        <v>428</v>
      </c>
      <c r="B100" s="161" t="s">
        <v>106</v>
      </c>
      <c r="C100" s="163">
        <v>5.9</v>
      </c>
      <c r="D100" s="163">
        <v>6.6</v>
      </c>
      <c r="E100" s="163">
        <v>0.3</v>
      </c>
      <c r="F100" s="163">
        <v>0.5</v>
      </c>
      <c r="G100" s="176">
        <v>15.4</v>
      </c>
    </row>
    <row r="101" spans="1:7" ht="58.5" customHeight="1">
      <c r="A101" s="59" t="s">
        <v>429</v>
      </c>
      <c r="B101" s="229"/>
      <c r="C101" s="163"/>
      <c r="D101" s="163"/>
      <c r="E101" s="163"/>
      <c r="F101" s="163"/>
      <c r="G101" s="176"/>
    </row>
    <row r="102" spans="1:7" ht="29.25" customHeight="1">
      <c r="A102" s="320" t="s">
        <v>432</v>
      </c>
      <c r="B102" s="320"/>
      <c r="C102" s="320"/>
      <c r="D102" s="320"/>
      <c r="E102" s="320"/>
      <c r="F102" s="320"/>
      <c r="G102" s="320"/>
    </row>
    <row r="103" spans="1:7" ht="16.5">
      <c r="A103" s="215" t="s">
        <v>109</v>
      </c>
      <c r="B103" s="211" t="s">
        <v>399</v>
      </c>
      <c r="C103" s="72">
        <v>8196</v>
      </c>
      <c r="D103" s="72">
        <v>1977</v>
      </c>
      <c r="E103" s="72">
        <v>3958</v>
      </c>
      <c r="F103" s="72">
        <v>9336</v>
      </c>
      <c r="G103" s="162">
        <v>5605</v>
      </c>
    </row>
    <row r="104" spans="1:7">
      <c r="A104" s="178" t="s">
        <v>434</v>
      </c>
      <c r="B104" s="211"/>
      <c r="C104" s="72"/>
      <c r="D104" s="72"/>
      <c r="E104" s="72"/>
      <c r="F104" s="72"/>
      <c r="G104" s="162"/>
    </row>
    <row r="105" spans="1:7" ht="16.5">
      <c r="A105" s="215" t="s">
        <v>110</v>
      </c>
      <c r="B105" s="211" t="s">
        <v>399</v>
      </c>
      <c r="C105" s="72">
        <v>1223</v>
      </c>
      <c r="D105" s="72">
        <v>3142</v>
      </c>
      <c r="E105" s="72">
        <v>8405</v>
      </c>
      <c r="F105" s="72" t="s">
        <v>2</v>
      </c>
      <c r="G105" s="162">
        <v>1893</v>
      </c>
    </row>
    <row r="106" spans="1:7">
      <c r="A106" s="178" t="s">
        <v>435</v>
      </c>
      <c r="B106" s="211"/>
      <c r="C106" s="72"/>
      <c r="D106" s="72"/>
      <c r="E106" s="72"/>
      <c r="F106" s="72"/>
      <c r="G106" s="162"/>
    </row>
    <row r="107" spans="1:7">
      <c r="A107" s="215" t="s">
        <v>111</v>
      </c>
      <c r="B107" s="211" t="s">
        <v>101</v>
      </c>
      <c r="C107" s="73">
        <v>348</v>
      </c>
      <c r="D107" s="72">
        <v>302.89999999999998</v>
      </c>
      <c r="E107" s="72">
        <v>202.2</v>
      </c>
      <c r="F107" s="72">
        <v>95.2</v>
      </c>
      <c r="G107" s="162">
        <v>104.9</v>
      </c>
    </row>
    <row r="108" spans="1:7">
      <c r="A108" s="178" t="s">
        <v>436</v>
      </c>
      <c r="B108" s="211"/>
      <c r="C108" s="72"/>
      <c r="D108" s="72"/>
      <c r="E108" s="72"/>
      <c r="F108" s="72"/>
      <c r="G108" s="162"/>
    </row>
    <row r="109" spans="1:7" ht="28.5">
      <c r="A109" s="215" t="s">
        <v>112</v>
      </c>
      <c r="B109" s="211" t="s">
        <v>101</v>
      </c>
      <c r="C109" s="72">
        <v>0.5</v>
      </c>
      <c r="D109" s="72">
        <v>0.7</v>
      </c>
      <c r="E109" s="72">
        <v>2.2000000000000002</v>
      </c>
      <c r="F109" s="72" t="s">
        <v>2</v>
      </c>
      <c r="G109" s="162" t="s">
        <v>2</v>
      </c>
    </row>
    <row r="110" spans="1:7" ht="28.5">
      <c r="A110" s="178" t="s">
        <v>332</v>
      </c>
      <c r="B110" s="211"/>
      <c r="C110" s="72"/>
      <c r="D110" s="72"/>
      <c r="E110" s="72"/>
      <c r="F110" s="72"/>
      <c r="G110" s="162"/>
    </row>
    <row r="111" spans="1:7" ht="28.5">
      <c r="A111" s="215" t="s">
        <v>113</v>
      </c>
      <c r="B111" s="211" t="s">
        <v>101</v>
      </c>
      <c r="C111" s="72">
        <v>5.0999999999999996</v>
      </c>
      <c r="D111" s="72">
        <v>4.7</v>
      </c>
      <c r="E111" s="72">
        <v>8.9</v>
      </c>
      <c r="F111" s="73">
        <v>3</v>
      </c>
      <c r="G111" s="162">
        <v>4.5999999999999996</v>
      </c>
    </row>
    <row r="112" spans="1:7">
      <c r="A112" s="178" t="s">
        <v>336</v>
      </c>
      <c r="B112" s="211"/>
      <c r="C112" s="72"/>
      <c r="D112" s="72"/>
      <c r="E112" s="72"/>
      <c r="F112" s="72"/>
      <c r="G112" s="162"/>
    </row>
    <row r="113" spans="1:7">
      <c r="A113" s="215" t="s">
        <v>114</v>
      </c>
      <c r="B113" s="211"/>
      <c r="C113" s="72"/>
      <c r="D113" s="72"/>
      <c r="E113" s="72"/>
      <c r="F113" s="72"/>
      <c r="G113" s="162"/>
    </row>
    <row r="114" spans="1:7">
      <c r="A114" s="178" t="s">
        <v>437</v>
      </c>
      <c r="B114" s="211"/>
      <c r="C114" s="72"/>
      <c r="D114" s="72"/>
      <c r="E114" s="72"/>
      <c r="F114" s="72"/>
      <c r="G114" s="162"/>
    </row>
    <row r="115" spans="1:7">
      <c r="A115" s="207" t="s">
        <v>96</v>
      </c>
      <c r="B115" s="211" t="s">
        <v>102</v>
      </c>
      <c r="C115" s="72" t="s">
        <v>2</v>
      </c>
      <c r="D115" s="72">
        <v>1</v>
      </c>
      <c r="E115" s="72" t="s">
        <v>2</v>
      </c>
      <c r="F115" s="72" t="s">
        <v>2</v>
      </c>
      <c r="G115" s="162" t="s">
        <v>2</v>
      </c>
    </row>
    <row r="116" spans="1:7">
      <c r="A116" s="47" t="s">
        <v>385</v>
      </c>
      <c r="B116" s="212" t="s">
        <v>381</v>
      </c>
      <c r="C116" s="72"/>
      <c r="D116" s="72"/>
      <c r="E116" s="72"/>
      <c r="F116" s="72"/>
      <c r="G116" s="162"/>
    </row>
    <row r="117" spans="1:7" ht="16.5">
      <c r="A117" s="207" t="s">
        <v>108</v>
      </c>
      <c r="B117" s="211" t="s">
        <v>430</v>
      </c>
      <c r="C117" s="72" t="s">
        <v>2</v>
      </c>
      <c r="D117" s="72">
        <v>2381</v>
      </c>
      <c r="E117" s="72" t="s">
        <v>2</v>
      </c>
      <c r="F117" s="72" t="s">
        <v>2</v>
      </c>
      <c r="G117" s="162" t="s">
        <v>2</v>
      </c>
    </row>
    <row r="118" spans="1:7" ht="16.5">
      <c r="A118" s="47" t="s">
        <v>386</v>
      </c>
      <c r="B118" s="212" t="s">
        <v>431</v>
      </c>
      <c r="C118" s="72"/>
      <c r="D118" s="72"/>
      <c r="E118" s="72"/>
      <c r="F118" s="72"/>
      <c r="G118" s="162"/>
    </row>
  </sheetData>
  <mergeCells count="9">
    <mergeCell ref="A1:H1"/>
    <mergeCell ref="A2:H2"/>
    <mergeCell ref="A102:G102"/>
    <mergeCell ref="A24:G24"/>
    <mergeCell ref="A71:G71"/>
    <mergeCell ref="A4:G4"/>
    <mergeCell ref="A5:G5"/>
    <mergeCell ref="A21:G21"/>
    <mergeCell ref="A12:G12"/>
  </mergeCells>
  <hyperlinks>
    <hyperlink ref="I1:I2" location="'Spis tablic'!A1" display="Spis tablic"/>
  </hyperlinks>
  <pageMargins left="0.7" right="0.7" top="0.75" bottom="0.75" header="0.3" footer="0.3"/>
  <pageSetup paperSize="9" scale="81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activeCell="A2" sqref="A2"/>
    </sheetView>
  </sheetViews>
  <sheetFormatPr defaultRowHeight="14.25"/>
  <cols>
    <col min="1" max="1" width="27.125" style="132" customWidth="1"/>
    <col min="2" max="6" width="9" style="132"/>
    <col min="7" max="7" width="27" style="132" customWidth="1"/>
    <col min="8" max="16384" width="9" style="132"/>
  </cols>
  <sheetData>
    <row r="1" spans="1:8" ht="28.5" customHeight="1">
      <c r="A1" s="303" t="s">
        <v>616</v>
      </c>
      <c r="B1" s="303"/>
      <c r="C1" s="303"/>
      <c r="D1" s="303"/>
      <c r="E1" s="303"/>
      <c r="F1" s="303"/>
      <c r="G1" s="303"/>
      <c r="H1" s="259" t="s">
        <v>567</v>
      </c>
    </row>
    <row r="2" spans="1:8" ht="15">
      <c r="A2" s="231" t="s">
        <v>440</v>
      </c>
      <c r="B2" s="131"/>
      <c r="H2" s="259" t="s">
        <v>568</v>
      </c>
    </row>
    <row r="3" spans="1:8" ht="30" customHeight="1">
      <c r="A3" s="304" t="s">
        <v>442</v>
      </c>
      <c r="B3" s="304"/>
      <c r="C3" s="304"/>
      <c r="D3" s="304"/>
      <c r="E3" s="304"/>
      <c r="F3" s="304"/>
      <c r="G3" s="304"/>
      <c r="H3" s="20"/>
    </row>
    <row r="4" spans="1:8">
      <c r="A4" s="153" t="s">
        <v>441</v>
      </c>
      <c r="B4" s="232"/>
      <c r="C4" s="232"/>
      <c r="D4" s="232"/>
      <c r="E4" s="232"/>
      <c r="F4" s="232"/>
      <c r="G4" s="232"/>
    </row>
    <row r="5" spans="1:8" ht="24" customHeight="1" thickBot="1">
      <c r="A5" s="127" t="s">
        <v>1</v>
      </c>
      <c r="B5" s="128">
        <v>2013</v>
      </c>
      <c r="C5" s="128">
        <v>2014</v>
      </c>
      <c r="D5" s="128">
        <v>2015</v>
      </c>
      <c r="E5" s="128">
        <v>2016</v>
      </c>
      <c r="F5" s="128">
        <v>2017</v>
      </c>
      <c r="G5" s="126" t="s">
        <v>153</v>
      </c>
    </row>
    <row r="6" spans="1:8">
      <c r="A6" s="112"/>
      <c r="B6" s="113"/>
      <c r="C6" s="113"/>
      <c r="D6" s="113"/>
      <c r="E6" s="113"/>
      <c r="F6" s="113"/>
      <c r="G6" s="178"/>
    </row>
    <row r="7" spans="1:8">
      <c r="A7" s="21" t="s">
        <v>454</v>
      </c>
      <c r="B7" s="72">
        <v>18200.099999999999</v>
      </c>
      <c r="C7" s="73">
        <v>18474.53</v>
      </c>
      <c r="D7" s="73">
        <v>18622.48</v>
      </c>
      <c r="E7" s="73">
        <v>18682.900000000001</v>
      </c>
      <c r="F7" s="73">
        <v>18758.38</v>
      </c>
      <c r="G7" s="196" t="s">
        <v>455</v>
      </c>
    </row>
    <row r="8" spans="1:8" ht="28.5">
      <c r="A8" s="64" t="s">
        <v>115</v>
      </c>
      <c r="B8" s="233">
        <v>478</v>
      </c>
      <c r="C8" s="233">
        <v>476</v>
      </c>
      <c r="D8" s="233">
        <v>473</v>
      </c>
      <c r="E8" s="233">
        <v>471</v>
      </c>
      <c r="F8" s="233">
        <v>470</v>
      </c>
      <c r="G8" s="196" t="s">
        <v>445</v>
      </c>
    </row>
    <row r="9" spans="1:8" ht="28.5">
      <c r="A9" s="64" t="s">
        <v>456</v>
      </c>
      <c r="B9" s="73">
        <v>3239.4</v>
      </c>
      <c r="C9" s="73">
        <v>3443.97</v>
      </c>
      <c r="D9" s="73">
        <v>3637.09</v>
      </c>
      <c r="E9" s="73">
        <v>3735.3</v>
      </c>
      <c r="F9" s="73">
        <v>3787.42</v>
      </c>
      <c r="G9" s="196" t="s">
        <v>457</v>
      </c>
    </row>
    <row r="10" spans="1:8">
      <c r="A10" s="21" t="s">
        <v>405</v>
      </c>
      <c r="B10" s="73"/>
      <c r="C10" s="73"/>
      <c r="D10" s="73"/>
      <c r="E10" s="73"/>
      <c r="F10" s="73"/>
      <c r="G10" s="196" t="s">
        <v>186</v>
      </c>
    </row>
    <row r="11" spans="1:8">
      <c r="A11" s="54" t="s">
        <v>453</v>
      </c>
      <c r="B11" s="73"/>
      <c r="C11" s="73"/>
      <c r="D11" s="73"/>
      <c r="E11" s="73"/>
      <c r="F11" s="73"/>
      <c r="G11" s="197" t="s">
        <v>446</v>
      </c>
    </row>
    <row r="12" spans="1:8">
      <c r="A12" s="56" t="s">
        <v>116</v>
      </c>
      <c r="B12" s="233">
        <v>253</v>
      </c>
      <c r="C12" s="233">
        <v>255</v>
      </c>
      <c r="D12" s="233">
        <v>254</v>
      </c>
      <c r="E12" s="233">
        <v>252</v>
      </c>
      <c r="F12" s="233">
        <v>252</v>
      </c>
      <c r="G12" s="199" t="s">
        <v>444</v>
      </c>
    </row>
    <row r="13" spans="1:8" ht="16.5">
      <c r="A13" s="56" t="s">
        <v>452</v>
      </c>
      <c r="B13" s="73">
        <v>46928.6</v>
      </c>
      <c r="C13" s="73">
        <v>47169.85</v>
      </c>
      <c r="D13" s="73">
        <v>49249.09</v>
      </c>
      <c r="E13" s="73">
        <v>48248.800000000003</v>
      </c>
      <c r="F13" s="73">
        <v>48406.75</v>
      </c>
      <c r="G13" s="199" t="s">
        <v>447</v>
      </c>
    </row>
    <row r="14" spans="1:8" ht="28.5">
      <c r="A14" s="54" t="s">
        <v>117</v>
      </c>
      <c r="B14" s="233">
        <v>17919</v>
      </c>
      <c r="C14" s="233">
        <v>19745</v>
      </c>
      <c r="D14" s="233">
        <v>21589</v>
      </c>
      <c r="E14" s="233">
        <v>22459</v>
      </c>
      <c r="F14" s="233">
        <v>23167</v>
      </c>
      <c r="G14" s="197" t="s">
        <v>448</v>
      </c>
    </row>
    <row r="15" spans="1:8">
      <c r="A15" s="21" t="s">
        <v>118</v>
      </c>
      <c r="B15" s="73"/>
      <c r="C15" s="73"/>
      <c r="D15" s="73"/>
      <c r="E15" s="73"/>
      <c r="F15" s="73"/>
      <c r="G15" s="196" t="s">
        <v>449</v>
      </c>
    </row>
    <row r="16" spans="1:8">
      <c r="A16" s="54" t="s">
        <v>119</v>
      </c>
      <c r="B16" s="233">
        <v>54</v>
      </c>
      <c r="C16" s="233">
        <v>54</v>
      </c>
      <c r="D16" s="233">
        <v>34</v>
      </c>
      <c r="E16" s="233">
        <v>32</v>
      </c>
      <c r="F16" s="233">
        <v>32</v>
      </c>
      <c r="G16" s="197" t="s">
        <v>450</v>
      </c>
    </row>
    <row r="17" spans="1:7">
      <c r="A17" s="54" t="s">
        <v>32</v>
      </c>
      <c r="B17" s="73">
        <v>143.19999999999999</v>
      </c>
      <c r="C17" s="73">
        <v>142.13999999999999</v>
      </c>
      <c r="D17" s="73">
        <v>132.38</v>
      </c>
      <c r="E17" s="73">
        <v>107.7</v>
      </c>
      <c r="F17" s="73">
        <v>88.53</v>
      </c>
      <c r="G17" s="197" t="s">
        <v>451</v>
      </c>
    </row>
    <row r="18" spans="1:7">
      <c r="A18" s="182"/>
    </row>
    <row r="19" spans="1:7" ht="14.25" customHeight="1">
      <c r="A19" s="325" t="s">
        <v>343</v>
      </c>
      <c r="B19" s="325"/>
      <c r="C19" s="325"/>
      <c r="D19" s="325"/>
      <c r="E19" s="325"/>
      <c r="F19" s="325"/>
    </row>
    <row r="20" spans="1:7">
      <c r="A20" s="324" t="s">
        <v>443</v>
      </c>
      <c r="B20" s="324"/>
      <c r="C20" s="324"/>
      <c r="D20" s="324"/>
      <c r="E20" s="324"/>
      <c r="F20" s="324"/>
    </row>
    <row r="21" spans="1:7" ht="14.25" customHeight="1"/>
  </sheetData>
  <mergeCells count="4">
    <mergeCell ref="A20:F20"/>
    <mergeCell ref="A1:G1"/>
    <mergeCell ref="A3:G3"/>
    <mergeCell ref="A19:F19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showGridLines="0" workbookViewId="0">
      <selection activeCell="A2" sqref="A2"/>
    </sheetView>
  </sheetViews>
  <sheetFormatPr defaultRowHeight="14.25"/>
  <cols>
    <col min="1" max="1" width="27.25" style="132" customWidth="1"/>
    <col min="2" max="6" width="9" style="132"/>
    <col min="7" max="7" width="27" style="132" customWidth="1"/>
    <col min="8" max="16384" width="9" style="132"/>
  </cols>
  <sheetData>
    <row r="1" spans="1:9" ht="15">
      <c r="A1" s="154" t="s">
        <v>617</v>
      </c>
      <c r="B1" s="131"/>
      <c r="I1" s="259" t="s">
        <v>567</v>
      </c>
    </row>
    <row r="2" spans="1:9" ht="15">
      <c r="A2" s="153" t="s">
        <v>459</v>
      </c>
      <c r="B2" s="131"/>
      <c r="I2" s="259" t="s">
        <v>568</v>
      </c>
    </row>
    <row r="3" spans="1:9" ht="21" customHeight="1" thickBot="1">
      <c r="A3" s="127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126" t="s">
        <v>153</v>
      </c>
      <c r="I3" s="20"/>
    </row>
    <row r="4" spans="1:9" ht="33" customHeight="1">
      <c r="A4" s="274" t="s">
        <v>458</v>
      </c>
      <c r="B4" s="274"/>
      <c r="C4" s="274"/>
      <c r="D4" s="274"/>
      <c r="E4" s="274"/>
      <c r="F4" s="274"/>
      <c r="G4" s="274"/>
    </row>
    <row r="5" spans="1:9" ht="15">
      <c r="A5" s="63" t="s">
        <v>461</v>
      </c>
      <c r="B5" s="74">
        <v>30687.4</v>
      </c>
      <c r="C5" s="74">
        <v>35870.6</v>
      </c>
      <c r="D5" s="74">
        <v>22256.5</v>
      </c>
      <c r="E5" s="74">
        <v>6878.7</v>
      </c>
      <c r="F5" s="74">
        <v>14523.4</v>
      </c>
      <c r="G5" s="234" t="s">
        <v>462</v>
      </c>
    </row>
    <row r="6" spans="1:9">
      <c r="A6" s="54" t="s">
        <v>128</v>
      </c>
      <c r="B6" s="262"/>
      <c r="C6" s="262"/>
      <c r="D6" s="262"/>
      <c r="E6" s="262"/>
      <c r="F6" s="262"/>
      <c r="G6" s="204" t="s">
        <v>463</v>
      </c>
    </row>
    <row r="7" spans="1:9">
      <c r="A7" s="56" t="s">
        <v>120</v>
      </c>
      <c r="B7" s="73" t="s">
        <v>2</v>
      </c>
      <c r="C7" s="73">
        <v>264.60000000000002</v>
      </c>
      <c r="D7" s="73" t="s">
        <v>2</v>
      </c>
      <c r="E7" s="73" t="s">
        <v>2</v>
      </c>
      <c r="F7" s="73">
        <v>34.799999999999997</v>
      </c>
      <c r="G7" s="236" t="s">
        <v>477</v>
      </c>
    </row>
    <row r="8" spans="1:9">
      <c r="A8" s="56" t="s">
        <v>121</v>
      </c>
      <c r="B8" s="73">
        <v>16695</v>
      </c>
      <c r="C8" s="73">
        <v>16405.8</v>
      </c>
      <c r="D8" s="73">
        <v>11802.3</v>
      </c>
      <c r="E8" s="73">
        <v>4879.7</v>
      </c>
      <c r="F8" s="73">
        <v>9358.7999999999993</v>
      </c>
      <c r="G8" s="236" t="s">
        <v>465</v>
      </c>
    </row>
    <row r="9" spans="1:9">
      <c r="A9" s="56" t="s">
        <v>122</v>
      </c>
      <c r="B9" s="73">
        <v>1672.3</v>
      </c>
      <c r="C9" s="73">
        <v>1844</v>
      </c>
      <c r="D9" s="73">
        <v>1746.4</v>
      </c>
      <c r="E9" s="73">
        <v>1186.8</v>
      </c>
      <c r="F9" s="73">
        <v>780.6</v>
      </c>
      <c r="G9" s="236" t="s">
        <v>466</v>
      </c>
    </row>
    <row r="10" spans="1:9" ht="42.75">
      <c r="A10" s="56" t="s">
        <v>123</v>
      </c>
      <c r="B10" s="73">
        <v>2180.1</v>
      </c>
      <c r="C10" s="73">
        <v>4750.1000000000004</v>
      </c>
      <c r="D10" s="73">
        <v>1882.6</v>
      </c>
      <c r="E10" s="73">
        <v>809.9</v>
      </c>
      <c r="F10" s="73">
        <v>971.2</v>
      </c>
      <c r="G10" s="199" t="s">
        <v>467</v>
      </c>
    </row>
    <row r="11" spans="1:9">
      <c r="A11" s="51" t="s">
        <v>124</v>
      </c>
      <c r="B11" s="73">
        <v>2180.1</v>
      </c>
      <c r="C11" s="73">
        <v>4750.1000000000004</v>
      </c>
      <c r="D11" s="73">
        <v>1882.6</v>
      </c>
      <c r="E11" s="73">
        <v>809.9</v>
      </c>
      <c r="F11" s="73">
        <v>971.2</v>
      </c>
      <c r="G11" s="237" t="s">
        <v>468</v>
      </c>
    </row>
    <row r="12" spans="1:9" ht="28.5">
      <c r="A12" s="56" t="s">
        <v>125</v>
      </c>
      <c r="B12" s="73">
        <v>10082.799999999999</v>
      </c>
      <c r="C12" s="73">
        <v>12335.8</v>
      </c>
      <c r="D12" s="73">
        <v>6724</v>
      </c>
      <c r="E12" s="73" t="s">
        <v>2</v>
      </c>
      <c r="F12" s="73">
        <v>3378</v>
      </c>
      <c r="G12" s="199" t="s">
        <v>469</v>
      </c>
    </row>
    <row r="13" spans="1:9">
      <c r="A13" s="56" t="s">
        <v>126</v>
      </c>
      <c r="B13" s="73">
        <v>57.2</v>
      </c>
      <c r="C13" s="73">
        <v>270.3</v>
      </c>
      <c r="D13" s="73">
        <v>101.2</v>
      </c>
      <c r="E13" s="73">
        <v>2.2999999999999998</v>
      </c>
      <c r="F13" s="73" t="s">
        <v>2</v>
      </c>
      <c r="G13" s="236" t="s">
        <v>361</v>
      </c>
    </row>
    <row r="14" spans="1:9" ht="32.25" customHeight="1">
      <c r="A14" s="275" t="s">
        <v>460</v>
      </c>
      <c r="B14" s="275"/>
      <c r="C14" s="275"/>
      <c r="D14" s="275"/>
      <c r="E14" s="275"/>
      <c r="F14" s="275"/>
      <c r="G14" s="275"/>
    </row>
    <row r="15" spans="1:9" ht="15">
      <c r="A15" s="63" t="s">
        <v>461</v>
      </c>
      <c r="B15" s="71">
        <v>9781.9</v>
      </c>
      <c r="C15" s="71">
        <v>8488.4</v>
      </c>
      <c r="D15" s="71">
        <v>3380.9</v>
      </c>
      <c r="E15" s="71">
        <v>5702.4</v>
      </c>
      <c r="F15" s="71">
        <v>21263.499999999996</v>
      </c>
      <c r="G15" s="234" t="s">
        <v>462</v>
      </c>
    </row>
    <row r="16" spans="1:9" ht="28.5" customHeight="1">
      <c r="A16" s="275" t="s">
        <v>470</v>
      </c>
      <c r="B16" s="275"/>
      <c r="C16" s="275"/>
      <c r="D16" s="275"/>
      <c r="E16" s="275"/>
      <c r="F16" s="275"/>
      <c r="G16" s="275"/>
    </row>
    <row r="17" spans="1:7" ht="15">
      <c r="A17" s="63" t="s">
        <v>461</v>
      </c>
      <c r="B17" s="89">
        <v>72797.399999999994</v>
      </c>
      <c r="C17" s="89">
        <v>59567.1</v>
      </c>
      <c r="D17" s="89">
        <v>51727</v>
      </c>
      <c r="E17" s="89">
        <v>16247.6</v>
      </c>
      <c r="F17" s="89">
        <v>25193.3</v>
      </c>
      <c r="G17" s="234" t="s">
        <v>462</v>
      </c>
    </row>
    <row r="18" spans="1:7">
      <c r="A18" s="54" t="s">
        <v>128</v>
      </c>
      <c r="B18" s="262"/>
      <c r="C18" s="262"/>
      <c r="D18" s="262"/>
      <c r="E18" s="262"/>
      <c r="F18" s="262"/>
      <c r="G18" s="204" t="s">
        <v>463</v>
      </c>
    </row>
    <row r="19" spans="1:7">
      <c r="A19" s="56" t="s">
        <v>120</v>
      </c>
      <c r="B19" s="73" t="s">
        <v>2</v>
      </c>
      <c r="C19" s="73">
        <v>189.7</v>
      </c>
      <c r="D19" s="73" t="s">
        <v>2</v>
      </c>
      <c r="E19" s="73">
        <v>37.9</v>
      </c>
      <c r="F19" s="73">
        <v>16.899999999999999</v>
      </c>
      <c r="G19" s="236" t="s">
        <v>464</v>
      </c>
    </row>
    <row r="20" spans="1:7">
      <c r="A20" s="56" t="s">
        <v>121</v>
      </c>
      <c r="B20" s="73">
        <v>25299.599999999999</v>
      </c>
      <c r="C20" s="73">
        <v>19713.099999999999</v>
      </c>
      <c r="D20" s="73">
        <v>22892.7</v>
      </c>
      <c r="E20" s="73">
        <v>10474.5</v>
      </c>
      <c r="F20" s="73">
        <v>11215.5</v>
      </c>
      <c r="G20" s="236" t="s">
        <v>465</v>
      </c>
    </row>
    <row r="21" spans="1:7">
      <c r="A21" s="56" t="s">
        <v>122</v>
      </c>
      <c r="B21" s="73">
        <v>1502.2</v>
      </c>
      <c r="C21" s="73">
        <v>1990.7</v>
      </c>
      <c r="D21" s="73">
        <v>1236.5999999999999</v>
      </c>
      <c r="E21" s="73">
        <v>423.4</v>
      </c>
      <c r="F21" s="73">
        <v>227.3</v>
      </c>
      <c r="G21" s="236" t="s">
        <v>466</v>
      </c>
    </row>
    <row r="22" spans="1:7" ht="42.75">
      <c r="A22" s="56" t="s">
        <v>123</v>
      </c>
      <c r="B22" s="73">
        <v>17718.5</v>
      </c>
      <c r="C22" s="73">
        <v>14912.1</v>
      </c>
      <c r="D22" s="73">
        <v>8161.8</v>
      </c>
      <c r="E22" s="73">
        <v>4084</v>
      </c>
      <c r="F22" s="73">
        <v>4102.3</v>
      </c>
      <c r="G22" s="199" t="s">
        <v>467</v>
      </c>
    </row>
    <row r="23" spans="1:7">
      <c r="A23" s="51" t="s">
        <v>124</v>
      </c>
      <c r="B23" s="73">
        <v>16912.7</v>
      </c>
      <c r="C23" s="73">
        <v>14815</v>
      </c>
      <c r="D23" s="73">
        <v>8161.8</v>
      </c>
      <c r="E23" s="73">
        <v>4084</v>
      </c>
      <c r="F23" s="73">
        <v>4102.3</v>
      </c>
      <c r="G23" s="237" t="s">
        <v>468</v>
      </c>
    </row>
    <row r="24" spans="1:7" ht="28.5">
      <c r="A24" s="56" t="s">
        <v>125</v>
      </c>
      <c r="B24" s="73">
        <v>28153.7</v>
      </c>
      <c r="C24" s="73">
        <v>22703.9</v>
      </c>
      <c r="D24" s="73">
        <v>19435.900000000001</v>
      </c>
      <c r="E24" s="73">
        <v>922</v>
      </c>
      <c r="F24" s="73">
        <v>8490.7000000000007</v>
      </c>
      <c r="G24" s="199" t="s">
        <v>469</v>
      </c>
    </row>
    <row r="25" spans="1:7">
      <c r="A25" s="56" t="s">
        <v>126</v>
      </c>
      <c r="B25" s="73">
        <v>123.4</v>
      </c>
      <c r="C25" s="73">
        <v>57.6</v>
      </c>
      <c r="D25" s="73" t="s">
        <v>2</v>
      </c>
      <c r="E25" s="73">
        <v>305.8</v>
      </c>
      <c r="F25" s="73">
        <v>1140.5999999999999</v>
      </c>
      <c r="G25" s="236" t="s">
        <v>361</v>
      </c>
    </row>
    <row r="26" spans="1:7" ht="30.75" customHeight="1">
      <c r="A26" s="275" t="s">
        <v>471</v>
      </c>
      <c r="B26" s="275"/>
      <c r="C26" s="275"/>
      <c r="D26" s="275"/>
      <c r="E26" s="275"/>
      <c r="F26" s="275"/>
      <c r="G26" s="275"/>
    </row>
    <row r="27" spans="1:7" ht="15">
      <c r="A27" s="63" t="s">
        <v>461</v>
      </c>
      <c r="B27" s="74">
        <v>47844.9</v>
      </c>
      <c r="C27" s="74">
        <v>8675.2999999999993</v>
      </c>
      <c r="D27" s="74">
        <v>12335.6</v>
      </c>
      <c r="E27" s="74">
        <v>8641</v>
      </c>
      <c r="F27" s="74">
        <v>1741.6999999999998</v>
      </c>
      <c r="G27" s="234" t="s">
        <v>462</v>
      </c>
    </row>
    <row r="28" spans="1:7">
      <c r="A28" s="51" t="s">
        <v>127</v>
      </c>
      <c r="B28" s="73">
        <v>28317</v>
      </c>
      <c r="C28" s="73">
        <v>4267.2999999999993</v>
      </c>
      <c r="D28" s="73">
        <v>10188.799999999999</v>
      </c>
      <c r="E28" s="73">
        <v>8571.2999999999993</v>
      </c>
      <c r="F28" s="73">
        <v>1663.6999999999998</v>
      </c>
      <c r="G28" s="237" t="s">
        <v>472</v>
      </c>
    </row>
    <row r="29" spans="1:7" ht="15">
      <c r="A29" s="54" t="s">
        <v>128</v>
      </c>
      <c r="B29" s="74"/>
      <c r="C29" s="74"/>
      <c r="D29" s="74"/>
      <c r="E29" s="74"/>
      <c r="F29" s="74"/>
      <c r="G29" s="204" t="s">
        <v>463</v>
      </c>
    </row>
    <row r="30" spans="1:7">
      <c r="A30" s="56" t="s">
        <v>120</v>
      </c>
      <c r="B30" s="73" t="s">
        <v>2</v>
      </c>
      <c r="C30" s="73" t="s">
        <v>2</v>
      </c>
      <c r="D30" s="73" t="s">
        <v>2</v>
      </c>
      <c r="E30" s="73">
        <v>10</v>
      </c>
      <c r="F30" s="73" t="s">
        <v>2</v>
      </c>
      <c r="G30" s="236" t="s">
        <v>464</v>
      </c>
    </row>
    <row r="31" spans="1:7">
      <c r="A31" s="56" t="s">
        <v>121</v>
      </c>
      <c r="B31" s="73">
        <v>12527.8</v>
      </c>
      <c r="C31" s="73">
        <v>4583.8999999999996</v>
      </c>
      <c r="D31" s="73">
        <v>6204.6</v>
      </c>
      <c r="E31" s="73">
        <v>8314.2000000000007</v>
      </c>
      <c r="F31" s="73">
        <v>1259.7</v>
      </c>
      <c r="G31" s="236" t="s">
        <v>465</v>
      </c>
    </row>
    <row r="32" spans="1:7">
      <c r="A32" s="56" t="s">
        <v>122</v>
      </c>
      <c r="B32" s="73" t="s">
        <v>2</v>
      </c>
      <c r="C32" s="73" t="s">
        <v>2</v>
      </c>
      <c r="D32" s="73">
        <v>28</v>
      </c>
      <c r="E32" s="73" t="s">
        <v>2</v>
      </c>
      <c r="F32" s="73" t="s">
        <v>2</v>
      </c>
      <c r="G32" s="236" t="s">
        <v>466</v>
      </c>
    </row>
    <row r="33" spans="1:7" ht="42.75">
      <c r="A33" s="56" t="s">
        <v>123</v>
      </c>
      <c r="B33" s="73">
        <v>7669</v>
      </c>
      <c r="C33" s="73">
        <v>937.6</v>
      </c>
      <c r="D33" s="73">
        <v>1473</v>
      </c>
      <c r="E33" s="73">
        <v>102</v>
      </c>
      <c r="F33" s="73">
        <v>149.6</v>
      </c>
      <c r="G33" s="199" t="s">
        <v>467</v>
      </c>
    </row>
    <row r="34" spans="1:7">
      <c r="A34" s="51" t="s">
        <v>124</v>
      </c>
      <c r="B34" s="73">
        <v>7669</v>
      </c>
      <c r="C34" s="73">
        <v>381.6</v>
      </c>
      <c r="D34" s="73">
        <v>1473</v>
      </c>
      <c r="E34" s="73">
        <v>102</v>
      </c>
      <c r="F34" s="73">
        <v>149.6</v>
      </c>
      <c r="G34" s="237" t="s">
        <v>468</v>
      </c>
    </row>
    <row r="35" spans="1:7" ht="28.5">
      <c r="A35" s="56" t="s">
        <v>125</v>
      </c>
      <c r="B35" s="73">
        <v>25035.3</v>
      </c>
      <c r="C35" s="73">
        <v>3153.8</v>
      </c>
      <c r="D35" s="73">
        <v>4426.8999999999996</v>
      </c>
      <c r="E35" s="73" t="s">
        <v>2</v>
      </c>
      <c r="F35" s="73">
        <v>332.4</v>
      </c>
      <c r="G35" s="199" t="s">
        <v>469</v>
      </c>
    </row>
    <row r="36" spans="1:7">
      <c r="A36" s="56" t="s">
        <v>126</v>
      </c>
      <c r="B36" s="73">
        <v>2612.8000000000002</v>
      </c>
      <c r="C36" s="73" t="s">
        <v>2</v>
      </c>
      <c r="D36" s="73">
        <v>203.1</v>
      </c>
      <c r="E36" s="73">
        <v>214.8</v>
      </c>
      <c r="F36" s="73" t="s">
        <v>2</v>
      </c>
      <c r="G36" s="236" t="s">
        <v>361</v>
      </c>
    </row>
    <row r="37" spans="1:7" ht="35.25" customHeight="1">
      <c r="A37" s="275" t="s">
        <v>473</v>
      </c>
      <c r="B37" s="275"/>
      <c r="C37" s="275"/>
      <c r="D37" s="275"/>
      <c r="E37" s="275"/>
      <c r="F37" s="275"/>
      <c r="G37" s="275"/>
    </row>
    <row r="38" spans="1:7" ht="15">
      <c r="A38" s="63" t="s">
        <v>461</v>
      </c>
      <c r="B38" s="74">
        <v>9044.4</v>
      </c>
      <c r="C38" s="74">
        <v>15059.3</v>
      </c>
      <c r="D38" s="74">
        <v>13690.300000000001</v>
      </c>
      <c r="E38" s="74">
        <v>1644.1</v>
      </c>
      <c r="F38" s="74">
        <v>4790.7</v>
      </c>
      <c r="G38" s="234" t="s">
        <v>462</v>
      </c>
    </row>
    <row r="39" spans="1:7" ht="15">
      <c r="A39" s="54" t="s">
        <v>128</v>
      </c>
      <c r="B39" s="74"/>
      <c r="C39" s="74"/>
      <c r="D39" s="74"/>
      <c r="E39" s="74"/>
      <c r="F39" s="74"/>
      <c r="G39" s="204" t="s">
        <v>463</v>
      </c>
    </row>
    <row r="40" spans="1:7">
      <c r="A40" s="56" t="s">
        <v>120</v>
      </c>
      <c r="B40" s="73" t="s">
        <v>2</v>
      </c>
      <c r="C40" s="73" t="s">
        <v>2</v>
      </c>
      <c r="D40" s="73">
        <v>71.8</v>
      </c>
      <c r="E40" s="73">
        <v>4.7</v>
      </c>
      <c r="F40" s="73">
        <v>612.29999999999995</v>
      </c>
      <c r="G40" s="236" t="s">
        <v>464</v>
      </c>
    </row>
    <row r="41" spans="1:7">
      <c r="A41" s="56" t="s">
        <v>121</v>
      </c>
      <c r="B41" s="73">
        <v>2050.3000000000002</v>
      </c>
      <c r="C41" s="73">
        <v>4146.3999999999996</v>
      </c>
      <c r="D41" s="73">
        <v>4169.6000000000004</v>
      </c>
      <c r="E41" s="73">
        <v>382.2</v>
      </c>
      <c r="F41" s="73">
        <v>837.6</v>
      </c>
      <c r="G41" s="236" t="s">
        <v>465</v>
      </c>
    </row>
    <row r="42" spans="1:7">
      <c r="A42" s="56" t="s">
        <v>122</v>
      </c>
      <c r="B42" s="73">
        <v>1330.8</v>
      </c>
      <c r="C42" s="73">
        <v>2592.3000000000002</v>
      </c>
      <c r="D42" s="73">
        <v>2545.3000000000002</v>
      </c>
      <c r="E42" s="73">
        <v>1177.5</v>
      </c>
      <c r="F42" s="73">
        <v>2169.9</v>
      </c>
      <c r="G42" s="236" t="s">
        <v>466</v>
      </c>
    </row>
    <row r="43" spans="1:7" ht="42.75">
      <c r="A43" s="56" t="s">
        <v>123</v>
      </c>
      <c r="B43" s="73">
        <v>3548.1000000000004</v>
      </c>
      <c r="C43" s="73">
        <v>2737.8</v>
      </c>
      <c r="D43" s="73">
        <v>1062.5</v>
      </c>
      <c r="E43" s="73">
        <v>79.7</v>
      </c>
      <c r="F43" s="73">
        <v>965.9</v>
      </c>
      <c r="G43" s="199" t="s">
        <v>467</v>
      </c>
    </row>
    <row r="44" spans="1:7">
      <c r="A44" s="51" t="s">
        <v>124</v>
      </c>
      <c r="B44" s="73">
        <v>2450.3000000000002</v>
      </c>
      <c r="C44" s="73">
        <v>1678.4</v>
      </c>
      <c r="D44" s="73">
        <v>586.70000000000005</v>
      </c>
      <c r="E44" s="73">
        <v>76.400000000000006</v>
      </c>
      <c r="F44" s="73">
        <v>963.4</v>
      </c>
      <c r="G44" s="237" t="s">
        <v>468</v>
      </c>
    </row>
    <row r="45" spans="1:7" ht="28.5">
      <c r="A45" s="56" t="s">
        <v>125</v>
      </c>
      <c r="B45" s="73">
        <v>2115.1999999999998</v>
      </c>
      <c r="C45" s="73">
        <v>5582.8</v>
      </c>
      <c r="D45" s="73">
        <v>5841.1</v>
      </c>
      <c r="E45" s="73" t="s">
        <v>2</v>
      </c>
      <c r="F45" s="73">
        <v>205</v>
      </c>
      <c r="G45" s="199" t="s">
        <v>469</v>
      </c>
    </row>
    <row r="46" spans="1:7">
      <c r="A46" s="56" t="s">
        <v>126</v>
      </c>
      <c r="B46" s="73" t="s">
        <v>2</v>
      </c>
      <c r="C46" s="73" t="s">
        <v>2</v>
      </c>
      <c r="D46" s="73" t="s">
        <v>2</v>
      </c>
      <c r="E46" s="73" t="s">
        <v>2</v>
      </c>
      <c r="F46" s="73" t="s">
        <v>2</v>
      </c>
      <c r="G46" s="236" t="s">
        <v>361</v>
      </c>
    </row>
    <row r="47" spans="1:7" ht="30.75" customHeight="1">
      <c r="A47" s="275" t="s">
        <v>476</v>
      </c>
      <c r="B47" s="275"/>
      <c r="C47" s="275"/>
      <c r="D47" s="275"/>
      <c r="E47" s="275"/>
      <c r="F47" s="275"/>
      <c r="G47" s="275"/>
    </row>
    <row r="48" spans="1:7" ht="15">
      <c r="A48" s="63" t="s">
        <v>461</v>
      </c>
      <c r="B48" s="74">
        <v>617.6</v>
      </c>
      <c r="C48" s="74">
        <v>18800.599999999999</v>
      </c>
      <c r="D48" s="74">
        <v>134.4</v>
      </c>
      <c r="E48" s="74">
        <v>99</v>
      </c>
      <c r="F48" s="74">
        <v>213.3</v>
      </c>
      <c r="G48" s="234" t="s">
        <v>462</v>
      </c>
    </row>
    <row r="49" spans="1:11" ht="15">
      <c r="A49" s="54" t="s">
        <v>128</v>
      </c>
      <c r="B49" s="74"/>
      <c r="C49" s="74"/>
      <c r="D49" s="74"/>
      <c r="E49" s="74"/>
      <c r="F49" s="74"/>
      <c r="G49" s="204" t="s">
        <v>463</v>
      </c>
    </row>
    <row r="50" spans="1:11">
      <c r="A50" s="56" t="s">
        <v>120</v>
      </c>
      <c r="B50" s="73" t="s">
        <v>2</v>
      </c>
      <c r="C50" s="73" t="s">
        <v>2</v>
      </c>
      <c r="D50" s="73" t="s">
        <v>2</v>
      </c>
      <c r="E50" s="73" t="s">
        <v>2</v>
      </c>
      <c r="F50" s="73" t="s">
        <v>2</v>
      </c>
      <c r="G50" s="236" t="s">
        <v>464</v>
      </c>
    </row>
    <row r="51" spans="1:11">
      <c r="A51" s="56" t="s">
        <v>121</v>
      </c>
      <c r="B51" s="73">
        <v>293.3</v>
      </c>
      <c r="C51" s="73">
        <v>1785</v>
      </c>
      <c r="D51" s="73">
        <v>71.900000000000006</v>
      </c>
      <c r="E51" s="73">
        <v>99</v>
      </c>
      <c r="F51" s="73">
        <v>213.3</v>
      </c>
      <c r="G51" s="236" t="s">
        <v>465</v>
      </c>
    </row>
    <row r="52" spans="1:11">
      <c r="A52" s="56" t="s">
        <v>122</v>
      </c>
      <c r="B52" s="73" t="s">
        <v>2</v>
      </c>
      <c r="C52" s="73" t="s">
        <v>2</v>
      </c>
      <c r="D52" s="73" t="s">
        <v>2</v>
      </c>
      <c r="E52" s="73" t="s">
        <v>2</v>
      </c>
      <c r="F52" s="73" t="s">
        <v>2</v>
      </c>
      <c r="G52" s="236" t="s">
        <v>466</v>
      </c>
    </row>
    <row r="53" spans="1:11" ht="42.75">
      <c r="A53" s="56" t="s">
        <v>123</v>
      </c>
      <c r="B53" s="73">
        <v>95.5</v>
      </c>
      <c r="C53" s="73">
        <v>3308.3</v>
      </c>
      <c r="D53" s="73">
        <v>62.5</v>
      </c>
      <c r="E53" s="73" t="s">
        <v>2</v>
      </c>
      <c r="F53" s="73" t="s">
        <v>2</v>
      </c>
      <c r="G53" s="199" t="s">
        <v>467</v>
      </c>
    </row>
    <row r="54" spans="1:11">
      <c r="A54" s="51" t="s">
        <v>124</v>
      </c>
      <c r="B54" s="73">
        <v>95.5</v>
      </c>
      <c r="C54" s="73">
        <v>3308.3</v>
      </c>
      <c r="D54" s="73">
        <v>62.5</v>
      </c>
      <c r="E54" s="73" t="s">
        <v>2</v>
      </c>
      <c r="F54" s="73" t="s">
        <v>2</v>
      </c>
      <c r="G54" s="237" t="s">
        <v>468</v>
      </c>
    </row>
    <row r="55" spans="1:11" ht="28.5">
      <c r="A55" s="56" t="s">
        <v>125</v>
      </c>
      <c r="B55" s="73">
        <v>228.8</v>
      </c>
      <c r="C55" s="73">
        <v>13707.3</v>
      </c>
      <c r="D55" s="73" t="s">
        <v>2</v>
      </c>
      <c r="E55" s="73" t="s">
        <v>2</v>
      </c>
      <c r="F55" s="73" t="s">
        <v>2</v>
      </c>
      <c r="G55" s="199" t="s">
        <v>469</v>
      </c>
    </row>
    <row r="56" spans="1:11">
      <c r="A56" s="56" t="s">
        <v>126</v>
      </c>
      <c r="B56" s="73" t="s">
        <v>2</v>
      </c>
      <c r="C56" s="73" t="s">
        <v>2</v>
      </c>
      <c r="D56" s="73" t="s">
        <v>2</v>
      </c>
      <c r="E56" s="73" t="s">
        <v>2</v>
      </c>
      <c r="F56" s="73" t="s">
        <v>2</v>
      </c>
      <c r="G56" s="236" t="s">
        <v>361</v>
      </c>
    </row>
    <row r="57" spans="1:11" ht="54" customHeight="1">
      <c r="A57" s="326" t="s">
        <v>474</v>
      </c>
      <c r="B57" s="326"/>
      <c r="C57" s="326"/>
      <c r="D57" s="326"/>
      <c r="E57" s="326"/>
      <c r="F57" s="326"/>
      <c r="G57" s="326"/>
    </row>
    <row r="58" spans="1:11" ht="15.75" customHeight="1">
      <c r="A58" s="327" t="s">
        <v>94</v>
      </c>
      <c r="B58" s="327"/>
      <c r="C58" s="327"/>
      <c r="D58" s="327"/>
      <c r="E58" s="327"/>
      <c r="F58" s="327"/>
      <c r="G58" s="327"/>
    </row>
    <row r="59" spans="1:11" ht="27" customHeight="1">
      <c r="A59" s="328" t="s">
        <v>475</v>
      </c>
      <c r="B59" s="328"/>
      <c r="C59" s="328"/>
      <c r="D59" s="328"/>
      <c r="E59" s="328"/>
      <c r="F59" s="328"/>
      <c r="G59" s="328"/>
      <c r="H59" s="326"/>
      <c r="I59" s="326"/>
      <c r="J59" s="326"/>
      <c r="K59" s="326"/>
    </row>
    <row r="60" spans="1:11">
      <c r="A60" s="328" t="s">
        <v>344</v>
      </c>
      <c r="B60" s="328"/>
      <c r="C60" s="328"/>
      <c r="D60" s="328"/>
      <c r="E60" s="328"/>
      <c r="F60" s="328"/>
      <c r="G60" s="328"/>
      <c r="H60" s="326"/>
      <c r="I60" s="326"/>
      <c r="J60" s="326"/>
      <c r="K60" s="326"/>
    </row>
  </sheetData>
  <mergeCells count="12">
    <mergeCell ref="A47:G47"/>
    <mergeCell ref="A4:G4"/>
    <mergeCell ref="A14:G14"/>
    <mergeCell ref="A16:G16"/>
    <mergeCell ref="A26:G26"/>
    <mergeCell ref="A37:G37"/>
    <mergeCell ref="A57:G57"/>
    <mergeCell ref="A58:G58"/>
    <mergeCell ref="A59:G59"/>
    <mergeCell ref="A60:G60"/>
    <mergeCell ref="H59:K59"/>
    <mergeCell ref="H60:K60"/>
  </mergeCells>
  <hyperlinks>
    <hyperlink ref="I1:I2" location="'Spis tablic'!A1" display="Spis tablic"/>
  </hyperlinks>
  <pageMargins left="0.7" right="0.7" top="0.75" bottom="0.75" header="0.3" footer="0.3"/>
  <pageSetup paperSize="9" scale="5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workbookViewId="0">
      <selection activeCell="A2" sqref="A2:H2"/>
    </sheetView>
  </sheetViews>
  <sheetFormatPr defaultRowHeight="14.25"/>
  <cols>
    <col min="1" max="1" width="27.5" style="132" customWidth="1"/>
    <col min="2" max="6" width="9" style="132"/>
    <col min="7" max="7" width="27.125" style="132" customWidth="1"/>
    <col min="8" max="16384" width="9" style="132"/>
  </cols>
  <sheetData>
    <row r="1" spans="1:9" ht="30" customHeight="1">
      <c r="A1" s="303" t="s">
        <v>618</v>
      </c>
      <c r="B1" s="303"/>
      <c r="C1" s="303"/>
      <c r="D1" s="303"/>
      <c r="E1" s="303"/>
      <c r="F1" s="303"/>
      <c r="G1" s="303"/>
      <c r="H1" s="303"/>
      <c r="I1" s="259" t="s">
        <v>567</v>
      </c>
    </row>
    <row r="2" spans="1:9" ht="28.5" customHeight="1">
      <c r="A2" s="304" t="s">
        <v>478</v>
      </c>
      <c r="B2" s="329"/>
      <c r="C2" s="329"/>
      <c r="D2" s="329"/>
      <c r="E2" s="329"/>
      <c r="F2" s="329"/>
      <c r="G2" s="329"/>
      <c r="H2" s="329"/>
      <c r="I2" s="259" t="s">
        <v>568</v>
      </c>
    </row>
    <row r="3" spans="1:9">
      <c r="A3" s="271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269" t="s">
        <v>153</v>
      </c>
      <c r="I3" s="20"/>
    </row>
    <row r="4" spans="1:9" ht="15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9">
      <c r="A5" s="238"/>
      <c r="B5" s="106"/>
      <c r="C5" s="106"/>
      <c r="D5" s="106"/>
      <c r="E5" s="106"/>
      <c r="F5" s="106"/>
      <c r="G5" s="239"/>
    </row>
    <row r="6" spans="1:9" ht="30">
      <c r="A6" s="243" t="s">
        <v>504</v>
      </c>
      <c r="B6" s="74">
        <v>1431.6</v>
      </c>
      <c r="C6" s="74">
        <v>1734.4</v>
      </c>
      <c r="D6" s="74">
        <v>937.1</v>
      </c>
      <c r="E6" s="74">
        <v>942.7</v>
      </c>
      <c r="F6" s="74">
        <v>972.43899999999996</v>
      </c>
      <c r="G6" s="244" t="s">
        <v>479</v>
      </c>
    </row>
    <row r="7" spans="1:9" ht="15">
      <c r="A7" s="243"/>
      <c r="B7" s="74"/>
      <c r="C7" s="74"/>
      <c r="D7" s="74"/>
      <c r="E7" s="74"/>
      <c r="F7" s="74"/>
      <c r="G7" s="244"/>
    </row>
    <row r="8" spans="1:9" ht="15">
      <c r="A8" s="245" t="s">
        <v>129</v>
      </c>
      <c r="B8" s="74">
        <v>33121.1</v>
      </c>
      <c r="C8" s="74">
        <v>57424.4</v>
      </c>
      <c r="D8" s="74">
        <v>55475.5</v>
      </c>
      <c r="E8" s="74">
        <v>50614.5</v>
      </c>
      <c r="F8" s="74">
        <v>45669.55</v>
      </c>
      <c r="G8" s="244" t="s">
        <v>480</v>
      </c>
    </row>
    <row r="9" spans="1:9">
      <c r="A9" s="218" t="s">
        <v>488</v>
      </c>
      <c r="B9" s="73"/>
      <c r="C9" s="73"/>
      <c r="D9" s="73"/>
      <c r="E9" s="73"/>
      <c r="F9" s="73"/>
      <c r="G9" s="246" t="s">
        <v>481</v>
      </c>
    </row>
    <row r="10" spans="1:9">
      <c r="A10" s="207" t="s">
        <v>482</v>
      </c>
      <c r="B10" s="333" t="s">
        <v>602</v>
      </c>
      <c r="C10" s="331" t="s">
        <v>510</v>
      </c>
      <c r="D10" s="73">
        <v>16142.4</v>
      </c>
      <c r="E10" s="73">
        <v>17625.3</v>
      </c>
      <c r="F10" s="73">
        <v>17297.437999999998</v>
      </c>
      <c r="G10" s="247" t="s">
        <v>483</v>
      </c>
    </row>
    <row r="11" spans="1:9">
      <c r="A11" s="207" t="s">
        <v>484</v>
      </c>
      <c r="B11" s="333"/>
      <c r="C11" s="331"/>
      <c r="D11" s="73">
        <v>5800.3</v>
      </c>
      <c r="E11" s="73">
        <v>5703.1</v>
      </c>
      <c r="F11" s="73">
        <v>5506.8339999999998</v>
      </c>
      <c r="G11" s="247" t="s">
        <v>485</v>
      </c>
    </row>
    <row r="12" spans="1:9" ht="28.5">
      <c r="A12" s="207" t="s">
        <v>486</v>
      </c>
      <c r="B12" s="249">
        <v>10073.6</v>
      </c>
      <c r="C12" s="249">
        <v>17633.5</v>
      </c>
      <c r="D12" s="73">
        <v>19592.7</v>
      </c>
      <c r="E12" s="73">
        <v>15750.2</v>
      </c>
      <c r="F12" s="73">
        <v>14634.353999999999</v>
      </c>
      <c r="G12" s="247" t="s">
        <v>487</v>
      </c>
    </row>
    <row r="13" spans="1:9" ht="18.75">
      <c r="A13" s="207" t="s">
        <v>505</v>
      </c>
      <c r="B13" s="73" t="s">
        <v>2</v>
      </c>
      <c r="C13" s="73" t="s">
        <v>2</v>
      </c>
      <c r="D13" s="73">
        <v>19.100000000000001</v>
      </c>
      <c r="E13" s="73">
        <v>1371.8</v>
      </c>
      <c r="F13" s="73">
        <v>1377.454</v>
      </c>
      <c r="G13" s="247" t="s">
        <v>506</v>
      </c>
    </row>
    <row r="14" spans="1:9">
      <c r="A14" s="207" t="s">
        <v>489</v>
      </c>
      <c r="B14" s="73">
        <v>11026.1</v>
      </c>
      <c r="C14" s="73">
        <v>16633.599999999999</v>
      </c>
      <c r="D14" s="73">
        <v>12548.3</v>
      </c>
      <c r="E14" s="73">
        <v>8765.2000000000007</v>
      </c>
      <c r="F14" s="73">
        <v>5584.0739999999996</v>
      </c>
      <c r="G14" s="247" t="s">
        <v>490</v>
      </c>
    </row>
    <row r="15" spans="1:9" ht="16.5">
      <c r="A15" s="215" t="s">
        <v>512</v>
      </c>
      <c r="B15" s="73">
        <v>1381.4</v>
      </c>
      <c r="C15" s="73">
        <v>1652.2</v>
      </c>
      <c r="D15" s="73">
        <v>1372.6</v>
      </c>
      <c r="E15" s="73">
        <v>1398.9</v>
      </c>
      <c r="F15" s="73">
        <v>1269.396</v>
      </c>
      <c r="G15" s="246" t="s">
        <v>513</v>
      </c>
    </row>
    <row r="16" spans="1:9" ht="15">
      <c r="A16" s="245"/>
      <c r="B16" s="73"/>
      <c r="C16" s="73"/>
      <c r="D16" s="73"/>
      <c r="E16" s="73"/>
      <c r="F16" s="73"/>
      <c r="G16" s="246"/>
    </row>
    <row r="17" spans="1:16" ht="15">
      <c r="A17" s="245" t="s">
        <v>507</v>
      </c>
      <c r="B17" s="74">
        <v>32818.300000000003</v>
      </c>
      <c r="C17" s="74">
        <v>58221.7</v>
      </c>
      <c r="D17" s="74">
        <v>55469.9</v>
      </c>
      <c r="E17" s="74">
        <v>50584.7</v>
      </c>
      <c r="F17" s="74">
        <v>45661.349000000002</v>
      </c>
      <c r="G17" s="244" t="s">
        <v>494</v>
      </c>
    </row>
    <row r="18" spans="1:16" ht="43.5">
      <c r="A18" s="205" t="s">
        <v>496</v>
      </c>
      <c r="B18" s="74"/>
      <c r="C18" s="74"/>
      <c r="D18" s="74"/>
      <c r="E18" s="74"/>
      <c r="F18" s="74"/>
      <c r="G18" s="246" t="s">
        <v>497</v>
      </c>
    </row>
    <row r="19" spans="1:16">
      <c r="A19" s="207" t="s">
        <v>131</v>
      </c>
      <c r="B19" s="73">
        <v>6770.7</v>
      </c>
      <c r="C19" s="73">
        <v>11865.5</v>
      </c>
      <c r="D19" s="73">
        <v>11856.2</v>
      </c>
      <c r="E19" s="73">
        <v>11465.9</v>
      </c>
      <c r="F19" s="73">
        <v>10573.36</v>
      </c>
      <c r="G19" s="247" t="s">
        <v>495</v>
      </c>
    </row>
    <row r="20" spans="1:16">
      <c r="A20" s="207" t="s">
        <v>130</v>
      </c>
      <c r="B20" s="73">
        <v>12664.3</v>
      </c>
      <c r="C20" s="73">
        <v>22026.799999999999</v>
      </c>
      <c r="D20" s="73">
        <v>22012.6</v>
      </c>
      <c r="E20" s="73">
        <v>20277.7</v>
      </c>
      <c r="F20" s="73">
        <v>18790.062999999998</v>
      </c>
      <c r="G20" s="247" t="s">
        <v>267</v>
      </c>
    </row>
    <row r="21" spans="1:16">
      <c r="A21" s="207" t="s">
        <v>498</v>
      </c>
      <c r="B21" s="73">
        <v>3251.1</v>
      </c>
      <c r="C21" s="73">
        <v>5731.6</v>
      </c>
      <c r="D21" s="73">
        <v>5499.6</v>
      </c>
      <c r="E21" s="73">
        <v>4971.5</v>
      </c>
      <c r="F21" s="73">
        <v>4500.0330000000004</v>
      </c>
      <c r="G21" s="247" t="s">
        <v>499</v>
      </c>
    </row>
    <row r="22" spans="1:16">
      <c r="A22" s="207" t="s">
        <v>500</v>
      </c>
      <c r="B22" s="73">
        <v>9904.4</v>
      </c>
      <c r="C22" s="73">
        <v>16544.3</v>
      </c>
      <c r="D22" s="73">
        <v>14824.3</v>
      </c>
      <c r="E22" s="73">
        <v>12669.8</v>
      </c>
      <c r="F22" s="73">
        <v>10685.325000000001</v>
      </c>
      <c r="G22" s="247" t="s">
        <v>501</v>
      </c>
    </row>
    <row r="23" spans="1:16">
      <c r="A23" s="132" t="s">
        <v>502</v>
      </c>
      <c r="B23" s="73">
        <v>227.8</v>
      </c>
      <c r="C23" s="73">
        <v>2053.6</v>
      </c>
      <c r="D23" s="73">
        <v>1277.2</v>
      </c>
      <c r="E23" s="73">
        <v>1200</v>
      </c>
      <c r="F23" s="73">
        <v>1112.568</v>
      </c>
      <c r="G23" s="246" t="s">
        <v>503</v>
      </c>
    </row>
    <row r="24" spans="1:16">
      <c r="A24" s="207"/>
      <c r="B24" s="73"/>
      <c r="C24" s="73"/>
      <c r="D24" s="73"/>
      <c r="E24" s="73"/>
      <c r="F24" s="73"/>
      <c r="G24" s="246"/>
    </row>
    <row r="25" spans="1:16" ht="15">
      <c r="A25" s="245" t="s">
        <v>508</v>
      </c>
      <c r="B25" s="74">
        <v>1734.4</v>
      </c>
      <c r="C25" s="74">
        <v>937.1</v>
      </c>
      <c r="D25" s="74">
        <v>942.7</v>
      </c>
      <c r="E25" s="74">
        <v>972.4</v>
      </c>
      <c r="F25" s="74">
        <v>980.64</v>
      </c>
      <c r="G25" s="244" t="s">
        <v>509</v>
      </c>
    </row>
    <row r="26" spans="1:16">
      <c r="A26" s="182"/>
    </row>
    <row r="27" spans="1:16" ht="28.5" customHeight="1">
      <c r="A27" s="317" t="s">
        <v>511</v>
      </c>
      <c r="B27" s="317"/>
      <c r="C27" s="317"/>
      <c r="D27" s="317"/>
      <c r="E27" s="317"/>
      <c r="F27" s="317"/>
      <c r="G27" s="317"/>
      <c r="H27" s="240"/>
      <c r="I27" s="240"/>
      <c r="J27" s="240"/>
      <c r="K27" s="240"/>
      <c r="L27" s="241"/>
      <c r="M27" s="241"/>
      <c r="N27" s="241"/>
      <c r="O27" s="241"/>
      <c r="P27" s="241"/>
    </row>
    <row r="28" spans="1:16">
      <c r="A28" s="317" t="s">
        <v>492</v>
      </c>
      <c r="B28" s="317"/>
      <c r="C28" s="317"/>
      <c r="D28" s="317"/>
      <c r="E28" s="317"/>
      <c r="F28" s="317"/>
      <c r="G28" s="317"/>
      <c r="H28" s="317"/>
      <c r="I28" s="317"/>
      <c r="J28" s="317"/>
      <c r="K28" s="317"/>
      <c r="L28" s="241"/>
      <c r="M28" s="241"/>
      <c r="N28" s="241"/>
      <c r="O28" s="241"/>
      <c r="P28" s="241"/>
    </row>
    <row r="29" spans="1:16" ht="28.5" customHeight="1">
      <c r="A29" s="332" t="s">
        <v>514</v>
      </c>
      <c r="B29" s="332"/>
      <c r="C29" s="332"/>
      <c r="D29" s="332"/>
      <c r="E29" s="332"/>
      <c r="F29" s="332"/>
      <c r="G29" s="332"/>
      <c r="H29" s="250"/>
      <c r="I29" s="250"/>
      <c r="J29" s="250"/>
      <c r="K29" s="250"/>
      <c r="L29" s="250"/>
      <c r="M29" s="250"/>
      <c r="N29" s="250"/>
      <c r="O29" s="250"/>
      <c r="P29" s="250"/>
    </row>
    <row r="30" spans="1:16">
      <c r="A30" s="330" t="s">
        <v>493</v>
      </c>
      <c r="B30" s="330"/>
      <c r="C30" s="330"/>
      <c r="D30" s="330"/>
      <c r="E30" s="330"/>
      <c r="F30" s="330"/>
      <c r="G30" s="330"/>
      <c r="H30" s="330"/>
      <c r="I30" s="330"/>
      <c r="J30" s="330"/>
      <c r="K30" s="330"/>
      <c r="L30" s="242"/>
      <c r="M30" s="242"/>
      <c r="N30" s="242"/>
      <c r="O30" s="242"/>
      <c r="P30" s="242"/>
    </row>
  </sheetData>
  <mergeCells count="11">
    <mergeCell ref="A1:H1"/>
    <mergeCell ref="A2:H2"/>
    <mergeCell ref="A28:K28"/>
    <mergeCell ref="A30:K30"/>
    <mergeCell ref="C10:C11"/>
    <mergeCell ref="A27:G27"/>
    <mergeCell ref="A29:G29"/>
    <mergeCell ref="B10:B11"/>
    <mergeCell ref="A3:A4"/>
    <mergeCell ref="G3:G4"/>
    <mergeCell ref="B4:F4"/>
  </mergeCells>
  <hyperlinks>
    <hyperlink ref="I1:I2" location="'Spis tablic'!A1" display="Spis tablic"/>
  </hyperlinks>
  <pageMargins left="0.7" right="0.7" top="0.75" bottom="0.75" header="0.3" footer="0.3"/>
  <pageSetup paperSize="9" scale="90" fitToWidth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workbookViewId="0">
      <selection activeCell="A2" sqref="A1:A2"/>
    </sheetView>
  </sheetViews>
  <sheetFormatPr defaultRowHeight="14.25"/>
  <cols>
    <col min="1" max="1" width="27.5" style="132" customWidth="1"/>
    <col min="2" max="5" width="9" style="132"/>
    <col min="6" max="6" width="9.375" style="132" bestFit="1" customWidth="1"/>
    <col min="7" max="7" width="27.25" style="132" customWidth="1"/>
    <col min="8" max="16384" width="9" style="132"/>
  </cols>
  <sheetData>
    <row r="1" spans="1:8" ht="15">
      <c r="A1" s="154" t="s">
        <v>619</v>
      </c>
      <c r="B1" s="131"/>
      <c r="H1" s="259" t="s">
        <v>567</v>
      </c>
    </row>
    <row r="2" spans="1:8">
      <c r="A2" s="153" t="s">
        <v>537</v>
      </c>
      <c r="H2" s="259" t="s">
        <v>568</v>
      </c>
    </row>
    <row r="3" spans="1:8">
      <c r="A3" s="271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269" t="s">
        <v>153</v>
      </c>
      <c r="H3" s="20"/>
    </row>
    <row r="4" spans="1:8" ht="15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8">
      <c r="A5" s="252"/>
      <c r="B5" s="106"/>
      <c r="C5" s="106"/>
      <c r="D5" s="106"/>
      <c r="E5" s="106"/>
      <c r="F5" s="106"/>
      <c r="G5" s="239"/>
    </row>
    <row r="6" spans="1:8" ht="30">
      <c r="A6" s="63" t="s">
        <v>524</v>
      </c>
      <c r="B6" s="71">
        <v>209544.5</v>
      </c>
      <c r="C6" s="71">
        <v>212994.3</v>
      </c>
      <c r="D6" s="71">
        <v>219643.3</v>
      </c>
      <c r="E6" s="71">
        <v>229364.7</v>
      </c>
      <c r="F6" s="71">
        <v>236068.527</v>
      </c>
      <c r="G6" s="251" t="s">
        <v>515</v>
      </c>
    </row>
    <row r="7" spans="1:8" ht="15">
      <c r="A7" s="63"/>
      <c r="B7" s="72"/>
      <c r="C7" s="72"/>
      <c r="D7" s="72"/>
      <c r="E7" s="72"/>
      <c r="F7" s="72"/>
      <c r="G7" s="251"/>
    </row>
    <row r="8" spans="1:8" ht="15">
      <c r="A8" s="49" t="s">
        <v>525</v>
      </c>
      <c r="B8" s="71">
        <v>24584.5</v>
      </c>
      <c r="C8" s="71">
        <v>32237.1</v>
      </c>
      <c r="D8" s="71">
        <v>32840.800000000003</v>
      </c>
      <c r="E8" s="71">
        <v>29927.9</v>
      </c>
      <c r="F8" s="74">
        <v>27382.261999999999</v>
      </c>
      <c r="G8" s="251" t="s">
        <v>516</v>
      </c>
    </row>
    <row r="9" spans="1:8">
      <c r="A9" s="54" t="s">
        <v>132</v>
      </c>
      <c r="B9" s="73">
        <v>12664.3</v>
      </c>
      <c r="C9" s="73">
        <v>22026.799999999999</v>
      </c>
      <c r="D9" s="73">
        <v>22012.6</v>
      </c>
      <c r="E9" s="73">
        <v>20277.7</v>
      </c>
      <c r="F9" s="73">
        <v>18790.063999999998</v>
      </c>
      <c r="G9" s="197" t="s">
        <v>517</v>
      </c>
    </row>
    <row r="10" spans="1:8">
      <c r="A10" s="54" t="s">
        <v>133</v>
      </c>
      <c r="B10" s="73">
        <v>20</v>
      </c>
      <c r="C10" s="73">
        <v>26</v>
      </c>
      <c r="D10" s="73">
        <v>33.9</v>
      </c>
      <c r="E10" s="73">
        <v>27.9</v>
      </c>
      <c r="F10" s="73">
        <v>90.572999999999993</v>
      </c>
      <c r="G10" s="197" t="s">
        <v>518</v>
      </c>
    </row>
    <row r="11" spans="1:8" ht="28.5">
      <c r="A11" s="54" t="s">
        <v>519</v>
      </c>
      <c r="B11" s="73">
        <v>1573.4</v>
      </c>
      <c r="C11" s="73" t="s">
        <v>2</v>
      </c>
      <c r="D11" s="73">
        <v>951.7</v>
      </c>
      <c r="E11" s="73">
        <v>585.6</v>
      </c>
      <c r="F11" s="73" t="s">
        <v>2</v>
      </c>
      <c r="G11" s="197" t="s">
        <v>520</v>
      </c>
    </row>
    <row r="12" spans="1:8">
      <c r="A12" s="54" t="s">
        <v>134</v>
      </c>
      <c r="B12" s="73">
        <v>9317.6</v>
      </c>
      <c r="C12" s="73">
        <v>9113.7000000000007</v>
      </c>
      <c r="D12" s="73">
        <v>8725.6</v>
      </c>
      <c r="E12" s="73">
        <v>8286.1</v>
      </c>
      <c r="F12" s="73">
        <v>8315.8729999999996</v>
      </c>
      <c r="G12" s="197" t="s">
        <v>521</v>
      </c>
    </row>
    <row r="13" spans="1:8">
      <c r="A13" s="54" t="s">
        <v>135</v>
      </c>
      <c r="B13" s="73">
        <v>946.9</v>
      </c>
      <c r="C13" s="73">
        <v>1000.2</v>
      </c>
      <c r="D13" s="73">
        <v>1033.5</v>
      </c>
      <c r="E13" s="73">
        <v>663.5</v>
      </c>
      <c r="F13" s="73">
        <v>94.655000000000001</v>
      </c>
      <c r="G13" s="197" t="s">
        <v>522</v>
      </c>
    </row>
    <row r="14" spans="1:8" ht="28.5">
      <c r="A14" s="54" t="s">
        <v>136</v>
      </c>
      <c r="B14" s="73">
        <v>62.4</v>
      </c>
      <c r="C14" s="73">
        <v>70.400000000000006</v>
      </c>
      <c r="D14" s="73">
        <v>83.5</v>
      </c>
      <c r="E14" s="73">
        <v>87.1</v>
      </c>
      <c r="F14" s="73">
        <v>91.096999999999994</v>
      </c>
      <c r="G14" s="197" t="s">
        <v>523</v>
      </c>
    </row>
    <row r="15" spans="1:8">
      <c r="A15" s="194"/>
      <c r="B15" s="72"/>
      <c r="C15" s="72"/>
      <c r="D15" s="72"/>
      <c r="E15" s="72"/>
      <c r="F15" s="72"/>
    </row>
    <row r="16" spans="1:8" ht="15">
      <c r="A16" s="49" t="s">
        <v>528</v>
      </c>
      <c r="B16" s="71">
        <v>21134.6</v>
      </c>
      <c r="C16" s="71">
        <v>25588.1</v>
      </c>
      <c r="D16" s="71">
        <v>23119.4</v>
      </c>
      <c r="E16" s="71">
        <v>23224.1</v>
      </c>
      <c r="F16" s="71">
        <v>17981.803</v>
      </c>
      <c r="G16" s="251" t="s">
        <v>529</v>
      </c>
    </row>
    <row r="17" spans="1:9">
      <c r="A17" s="54" t="s">
        <v>138</v>
      </c>
      <c r="B17" s="73">
        <v>11110.4</v>
      </c>
      <c r="C17" s="73">
        <v>14777.2</v>
      </c>
      <c r="D17" s="73">
        <v>10436.4</v>
      </c>
      <c r="E17" s="73">
        <v>10495.1</v>
      </c>
      <c r="F17" s="73">
        <v>9644.3970000000008</v>
      </c>
      <c r="G17" s="197" t="s">
        <v>530</v>
      </c>
    </row>
    <row r="18" spans="1:9" ht="28.5">
      <c r="A18" s="54" t="s">
        <v>137</v>
      </c>
      <c r="B18" s="73">
        <v>4552.6000000000004</v>
      </c>
      <c r="C18" s="73">
        <v>4658.8</v>
      </c>
      <c r="D18" s="73">
        <v>6050.6</v>
      </c>
      <c r="E18" s="73">
        <v>5866.1</v>
      </c>
      <c r="F18" s="73">
        <v>2699.3069999999998</v>
      </c>
      <c r="G18" s="197" t="s">
        <v>531</v>
      </c>
    </row>
    <row r="19" spans="1:9" ht="15" customHeight="1">
      <c r="A19" s="70" t="s">
        <v>139</v>
      </c>
      <c r="B19" s="73">
        <v>5340</v>
      </c>
      <c r="C19" s="73">
        <v>5430.7</v>
      </c>
      <c r="D19" s="73">
        <v>5604.4</v>
      </c>
      <c r="E19" s="73">
        <v>5363.2</v>
      </c>
      <c r="F19" s="73">
        <v>5446.0429999999997</v>
      </c>
      <c r="G19" s="197" t="s">
        <v>532</v>
      </c>
    </row>
    <row r="20" spans="1:9">
      <c r="A20" s="54" t="s">
        <v>140</v>
      </c>
      <c r="B20" s="73">
        <v>78.400000000000006</v>
      </c>
      <c r="C20" s="73">
        <v>715</v>
      </c>
      <c r="D20" s="73">
        <v>1023.6</v>
      </c>
      <c r="E20" s="73">
        <v>1487.9</v>
      </c>
      <c r="F20" s="73">
        <v>180.727</v>
      </c>
      <c r="G20" s="197" t="s">
        <v>533</v>
      </c>
    </row>
    <row r="21" spans="1:9" ht="28.5">
      <c r="A21" s="54" t="s">
        <v>141</v>
      </c>
      <c r="B21" s="73">
        <v>53.2</v>
      </c>
      <c r="C21" s="73">
        <v>6.4</v>
      </c>
      <c r="D21" s="73">
        <v>4.3</v>
      </c>
      <c r="E21" s="73">
        <v>11.7</v>
      </c>
      <c r="F21" s="73">
        <v>11.329000000000001</v>
      </c>
      <c r="G21" s="197" t="s">
        <v>534</v>
      </c>
    </row>
    <row r="22" spans="1:9">
      <c r="A22" s="56"/>
      <c r="B22" s="72"/>
      <c r="C22" s="72"/>
      <c r="D22" s="72"/>
      <c r="E22" s="72"/>
      <c r="F22" s="72"/>
      <c r="G22" s="197"/>
    </row>
    <row r="23" spans="1:9" ht="15">
      <c r="A23" s="49" t="s">
        <v>508</v>
      </c>
      <c r="B23" s="71">
        <v>212994.3</v>
      </c>
      <c r="C23" s="71">
        <v>219643.3</v>
      </c>
      <c r="D23" s="71">
        <v>229364.7</v>
      </c>
      <c r="E23" s="71">
        <v>236068.5</v>
      </c>
      <c r="F23" s="74">
        <v>245468.986</v>
      </c>
      <c r="G23" s="251" t="s">
        <v>509</v>
      </c>
    </row>
    <row r="25" spans="1:9">
      <c r="A25" s="334" t="s">
        <v>535</v>
      </c>
      <c r="B25" s="334"/>
      <c r="C25" s="334"/>
      <c r="D25" s="334"/>
      <c r="E25" s="334"/>
      <c r="F25" s="334"/>
      <c r="G25" s="334"/>
      <c r="H25" s="334"/>
      <c r="I25" s="334"/>
    </row>
    <row r="26" spans="1:9">
      <c r="A26" s="335" t="s">
        <v>536</v>
      </c>
      <c r="B26" s="335"/>
      <c r="C26" s="335"/>
      <c r="D26" s="335"/>
      <c r="E26" s="335"/>
      <c r="F26" s="335"/>
      <c r="G26" s="335"/>
      <c r="H26" s="335"/>
      <c r="I26" s="335"/>
    </row>
  </sheetData>
  <mergeCells count="5">
    <mergeCell ref="G3:G4"/>
    <mergeCell ref="A25:I25"/>
    <mergeCell ref="A26:I26"/>
    <mergeCell ref="A3:A4"/>
    <mergeCell ref="B4:F4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workbookViewId="0">
      <selection activeCell="A2" sqref="A2"/>
    </sheetView>
  </sheetViews>
  <sheetFormatPr defaultRowHeight="14.25"/>
  <cols>
    <col min="1" max="1" width="27" style="132" customWidth="1"/>
    <col min="2" max="11" width="10.75" style="132" customWidth="1"/>
    <col min="12" max="16384" width="9" style="132"/>
  </cols>
  <sheetData>
    <row r="1" spans="1:12" ht="15">
      <c r="A1" s="154" t="s">
        <v>620</v>
      </c>
      <c r="B1" s="131"/>
      <c r="L1" s="259" t="s">
        <v>567</v>
      </c>
    </row>
    <row r="2" spans="1:12">
      <c r="A2" s="192" t="s">
        <v>538</v>
      </c>
      <c r="L2" s="259" t="s">
        <v>568</v>
      </c>
    </row>
    <row r="3" spans="1:12">
      <c r="A3" s="271" t="s">
        <v>233</v>
      </c>
      <c r="B3" s="279">
        <v>2013</v>
      </c>
      <c r="C3" s="279"/>
      <c r="D3" s="279">
        <v>2014</v>
      </c>
      <c r="E3" s="279"/>
      <c r="F3" s="279">
        <v>2015</v>
      </c>
      <c r="G3" s="279"/>
      <c r="H3" s="279">
        <v>2016</v>
      </c>
      <c r="I3" s="279"/>
      <c r="J3" s="279">
        <v>2017</v>
      </c>
      <c r="K3" s="280"/>
      <c r="L3" s="20"/>
    </row>
    <row r="4" spans="1:12" ht="49.5" customHeight="1">
      <c r="A4" s="271"/>
      <c r="B4" s="128" t="s">
        <v>540</v>
      </c>
      <c r="C4" s="128" t="s">
        <v>541</v>
      </c>
      <c r="D4" s="128" t="s">
        <v>540</v>
      </c>
      <c r="E4" s="128" t="s">
        <v>541</v>
      </c>
      <c r="F4" s="128" t="s">
        <v>540</v>
      </c>
      <c r="G4" s="128" t="s">
        <v>541</v>
      </c>
      <c r="H4" s="128" t="s">
        <v>540</v>
      </c>
      <c r="I4" s="128" t="s">
        <v>541</v>
      </c>
      <c r="J4" s="128" t="s">
        <v>540</v>
      </c>
      <c r="K4" s="129" t="s">
        <v>541</v>
      </c>
    </row>
    <row r="5" spans="1:12" ht="15" thickBot="1">
      <c r="A5" s="272"/>
      <c r="B5" s="273" t="s">
        <v>154</v>
      </c>
      <c r="C5" s="273"/>
      <c r="D5" s="273"/>
      <c r="E5" s="273"/>
      <c r="F5" s="273"/>
      <c r="G5" s="273"/>
      <c r="H5" s="273"/>
      <c r="I5" s="273"/>
      <c r="J5" s="273"/>
      <c r="K5" s="281"/>
    </row>
    <row r="6" spans="1:1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239"/>
    </row>
    <row r="7" spans="1:12" ht="29.25">
      <c r="A7" s="49" t="s">
        <v>539</v>
      </c>
      <c r="B7" s="254">
        <v>379.3</v>
      </c>
      <c r="C7" s="254">
        <v>135.9</v>
      </c>
      <c r="D7" s="254">
        <v>649.4</v>
      </c>
      <c r="E7" s="254">
        <v>220.6</v>
      </c>
      <c r="F7" s="254">
        <v>1676.1</v>
      </c>
      <c r="G7" s="254">
        <v>220.3</v>
      </c>
      <c r="H7" s="254">
        <v>1032.7</v>
      </c>
      <c r="I7" s="254">
        <v>427.7</v>
      </c>
      <c r="J7" s="254">
        <v>1061.2</v>
      </c>
      <c r="K7" s="255">
        <v>373.5</v>
      </c>
    </row>
    <row r="8" spans="1:12" ht="28.5">
      <c r="A8" s="54" t="s">
        <v>542</v>
      </c>
      <c r="B8" s="53"/>
      <c r="C8" s="53"/>
      <c r="D8" s="53"/>
      <c r="E8" s="53"/>
      <c r="F8" s="53"/>
      <c r="G8" s="53"/>
      <c r="H8" s="53"/>
      <c r="I8" s="53"/>
      <c r="J8" s="53"/>
      <c r="K8" s="83"/>
    </row>
    <row r="9" spans="1:12">
      <c r="A9" s="21" t="s">
        <v>543</v>
      </c>
      <c r="B9" s="72"/>
      <c r="C9" s="72"/>
      <c r="D9" s="72"/>
      <c r="E9" s="72"/>
      <c r="F9" s="72"/>
      <c r="G9" s="72"/>
      <c r="H9" s="72"/>
      <c r="I9" s="72"/>
      <c r="J9" s="72"/>
      <c r="K9" s="162"/>
    </row>
    <row r="10" spans="1:12">
      <c r="A10" s="109" t="s">
        <v>544</v>
      </c>
      <c r="B10" s="72"/>
      <c r="C10" s="72"/>
      <c r="D10" s="72"/>
      <c r="E10" s="72"/>
      <c r="F10" s="72"/>
      <c r="G10" s="72"/>
      <c r="H10" s="72"/>
      <c r="I10" s="72"/>
      <c r="J10" s="72"/>
      <c r="K10" s="162"/>
    </row>
    <row r="11" spans="1:12" ht="28.5">
      <c r="A11" s="54" t="s">
        <v>142</v>
      </c>
      <c r="B11" s="72">
        <v>106.8</v>
      </c>
      <c r="C11" s="72">
        <v>47.5</v>
      </c>
      <c r="D11" s="72">
        <v>333.6</v>
      </c>
      <c r="E11" s="72">
        <v>4.5</v>
      </c>
      <c r="F11" s="72">
        <v>272.5</v>
      </c>
      <c r="G11" s="72">
        <v>21.1</v>
      </c>
      <c r="H11" s="72">
        <v>338.3</v>
      </c>
      <c r="I11" s="72">
        <v>15.2</v>
      </c>
      <c r="J11" s="164">
        <v>247.8</v>
      </c>
      <c r="K11" s="165">
        <v>11.9</v>
      </c>
      <c r="L11" s="7"/>
    </row>
    <row r="12" spans="1:12" ht="42.75">
      <c r="A12" s="110" t="s">
        <v>545</v>
      </c>
      <c r="B12" s="72"/>
      <c r="C12" s="72"/>
      <c r="D12" s="72"/>
      <c r="E12" s="72"/>
      <c r="F12" s="72"/>
      <c r="G12" s="72"/>
      <c r="H12" s="72"/>
      <c r="I12" s="72"/>
      <c r="J12" s="72"/>
      <c r="K12" s="162"/>
    </row>
    <row r="13" spans="1:12" ht="28.5">
      <c r="A13" s="54" t="s">
        <v>143</v>
      </c>
      <c r="B13" s="72">
        <v>3.8</v>
      </c>
      <c r="C13" s="72" t="s">
        <v>2</v>
      </c>
      <c r="D13" s="73">
        <v>74</v>
      </c>
      <c r="E13" s="72">
        <v>28.6</v>
      </c>
      <c r="F13" s="72">
        <v>177.9</v>
      </c>
      <c r="G13" s="72">
        <v>58.7</v>
      </c>
      <c r="H13" s="72">
        <v>87.4</v>
      </c>
      <c r="I13" s="72">
        <v>54.9</v>
      </c>
      <c r="J13" s="72">
        <v>440.9</v>
      </c>
      <c r="K13" s="162">
        <v>240.5</v>
      </c>
    </row>
    <row r="14" spans="1:12" ht="28.5">
      <c r="A14" s="110" t="s">
        <v>546</v>
      </c>
      <c r="B14" s="72"/>
      <c r="C14" s="72"/>
      <c r="D14" s="72"/>
      <c r="E14" s="72"/>
      <c r="F14" s="72"/>
      <c r="G14" s="72"/>
      <c r="H14" s="72"/>
      <c r="I14" s="72"/>
      <c r="J14" s="72"/>
      <c r="K14" s="162"/>
    </row>
    <row r="15" spans="1:12" ht="28.5">
      <c r="A15" s="54" t="s">
        <v>144</v>
      </c>
      <c r="B15" s="72">
        <v>1.7</v>
      </c>
      <c r="C15" s="72">
        <v>1.7</v>
      </c>
      <c r="D15" s="72">
        <v>15.3</v>
      </c>
      <c r="E15" s="72">
        <v>4.7</v>
      </c>
      <c r="F15" s="72">
        <v>15.2</v>
      </c>
      <c r="G15" s="72" t="s">
        <v>2</v>
      </c>
      <c r="H15" s="72">
        <v>15.4</v>
      </c>
      <c r="I15" s="72">
        <v>4.3</v>
      </c>
      <c r="J15" s="72">
        <v>19.7</v>
      </c>
      <c r="K15" s="162" t="s">
        <v>2</v>
      </c>
    </row>
    <row r="16" spans="1:12">
      <c r="A16" s="110" t="s">
        <v>547</v>
      </c>
      <c r="B16" s="72"/>
      <c r="C16" s="72"/>
      <c r="D16" s="72"/>
      <c r="E16" s="72"/>
      <c r="F16" s="72"/>
      <c r="G16" s="72"/>
      <c r="H16" s="72"/>
      <c r="I16" s="72"/>
      <c r="J16" s="72"/>
      <c r="K16" s="162"/>
    </row>
    <row r="17" spans="1:11" ht="42.75">
      <c r="A17" s="235" t="s">
        <v>145</v>
      </c>
      <c r="B17" s="72">
        <v>168.6</v>
      </c>
      <c r="C17" s="72">
        <v>4.5</v>
      </c>
      <c r="D17" s="72">
        <v>78.8</v>
      </c>
      <c r="E17" s="72">
        <v>31.9</v>
      </c>
      <c r="F17" s="72">
        <v>23.1</v>
      </c>
      <c r="G17" s="72">
        <v>13.4</v>
      </c>
      <c r="H17" s="248" t="s">
        <v>2</v>
      </c>
      <c r="I17" s="248" t="s">
        <v>2</v>
      </c>
      <c r="J17" s="248" t="s">
        <v>2</v>
      </c>
      <c r="K17" s="256" t="s">
        <v>2</v>
      </c>
    </row>
    <row r="18" spans="1:11" ht="28.5">
      <c r="A18" s="109" t="s">
        <v>548</v>
      </c>
      <c r="B18" s="72"/>
      <c r="C18" s="72"/>
      <c r="D18" s="72"/>
      <c r="E18" s="72"/>
      <c r="F18" s="72"/>
      <c r="G18" s="72"/>
      <c r="H18" s="72"/>
      <c r="I18" s="72"/>
      <c r="J18" s="72"/>
      <c r="K18" s="162"/>
    </row>
    <row r="19" spans="1:11">
      <c r="A19" s="182"/>
    </row>
    <row r="20" spans="1:11">
      <c r="A20" s="334" t="s">
        <v>535</v>
      </c>
      <c r="B20" s="334"/>
      <c r="C20" s="334"/>
      <c r="D20" s="334"/>
      <c r="E20" s="334"/>
      <c r="F20" s="334"/>
      <c r="G20" s="334"/>
      <c r="H20" s="334"/>
      <c r="I20" s="334"/>
    </row>
    <row r="21" spans="1:11">
      <c r="A21" s="335" t="s">
        <v>536</v>
      </c>
      <c r="B21" s="335"/>
      <c r="C21" s="335"/>
      <c r="D21" s="335"/>
      <c r="E21" s="335"/>
      <c r="F21" s="335"/>
      <c r="G21" s="335"/>
      <c r="H21" s="335"/>
      <c r="I21" s="335"/>
    </row>
  </sheetData>
  <mergeCells count="9">
    <mergeCell ref="A20:I20"/>
    <mergeCell ref="A21:I21"/>
    <mergeCell ref="J3:K3"/>
    <mergeCell ref="B5:K5"/>
    <mergeCell ref="A3:A5"/>
    <mergeCell ref="B3:C3"/>
    <mergeCell ref="D3:E3"/>
    <mergeCell ref="F3:G3"/>
    <mergeCell ref="H3:I3"/>
  </mergeCells>
  <hyperlinks>
    <hyperlink ref="L1:L2" location="'Spis tablic'!A1" display="Spis tablic"/>
  </hyperlink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workbookViewId="0">
      <selection activeCell="A2" sqref="A2:H2"/>
    </sheetView>
  </sheetViews>
  <sheetFormatPr defaultRowHeight="14.25"/>
  <cols>
    <col min="1" max="1" width="27.5" style="7" customWidth="1"/>
    <col min="2" max="4" width="9.375" style="7" bestFit="1" customWidth="1"/>
    <col min="5" max="5" width="9.125" style="7" bestFit="1" customWidth="1"/>
    <col min="6" max="6" width="9.375" style="7" bestFit="1" customWidth="1"/>
    <col min="7" max="7" width="27.5" style="7" customWidth="1"/>
    <col min="8" max="16384" width="9" style="7"/>
  </cols>
  <sheetData>
    <row r="1" spans="1:9" ht="31.5" customHeight="1">
      <c r="A1" s="268" t="s">
        <v>603</v>
      </c>
      <c r="B1" s="268"/>
      <c r="C1" s="268"/>
      <c r="D1" s="268"/>
      <c r="E1" s="268"/>
      <c r="F1" s="268"/>
      <c r="G1" s="268"/>
      <c r="H1" s="268"/>
      <c r="I1" s="259" t="s">
        <v>567</v>
      </c>
    </row>
    <row r="2" spans="1:9" ht="31.5" customHeight="1">
      <c r="A2" s="267" t="s">
        <v>152</v>
      </c>
      <c r="B2" s="267"/>
      <c r="C2" s="267"/>
      <c r="D2" s="267"/>
      <c r="E2" s="267"/>
      <c r="F2" s="267"/>
      <c r="G2" s="267"/>
      <c r="H2" s="267"/>
      <c r="I2" s="259" t="s">
        <v>568</v>
      </c>
    </row>
    <row r="3" spans="1:9" ht="21" customHeight="1">
      <c r="A3" s="271" t="s">
        <v>1</v>
      </c>
      <c r="B3" s="43">
        <v>2013</v>
      </c>
      <c r="C3" s="43">
        <v>2014</v>
      </c>
      <c r="D3" s="43">
        <v>2015</v>
      </c>
      <c r="E3" s="43">
        <v>2016</v>
      </c>
      <c r="F3" s="43">
        <v>2017</v>
      </c>
      <c r="G3" s="269" t="s">
        <v>153</v>
      </c>
    </row>
    <row r="4" spans="1:9" s="11" customFormat="1" ht="21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9" ht="36" customHeight="1">
      <c r="A5" s="274" t="s">
        <v>155</v>
      </c>
      <c r="B5" s="274"/>
      <c r="C5" s="274"/>
      <c r="D5" s="274"/>
      <c r="E5" s="274"/>
      <c r="F5" s="274"/>
      <c r="G5" s="274"/>
    </row>
    <row r="6" spans="1:9" ht="15">
      <c r="A6" s="49" t="s">
        <v>157</v>
      </c>
      <c r="B6" s="71">
        <v>385187.4</v>
      </c>
      <c r="C6" s="71">
        <v>700345.9</v>
      </c>
      <c r="D6" s="71">
        <v>483460.7</v>
      </c>
      <c r="E6" s="71">
        <v>142243.6</v>
      </c>
      <c r="F6" s="71">
        <v>164195.1</v>
      </c>
      <c r="G6" s="57" t="s">
        <v>162</v>
      </c>
    </row>
    <row r="7" spans="1:9">
      <c r="A7" s="54" t="s">
        <v>34</v>
      </c>
      <c r="B7" s="263">
        <v>178.29</v>
      </c>
      <c r="C7" s="263">
        <v>325.45999999999998</v>
      </c>
      <c r="D7" s="263">
        <v>225.58</v>
      </c>
      <c r="E7" s="263">
        <v>66.599999999999994</v>
      </c>
      <c r="F7" s="263">
        <v>77.11</v>
      </c>
      <c r="G7" s="47" t="s">
        <v>163</v>
      </c>
    </row>
    <row r="8" spans="1:9">
      <c r="A8" s="21"/>
      <c r="B8" s="72"/>
      <c r="C8" s="72"/>
      <c r="D8" s="72"/>
      <c r="E8" s="72"/>
      <c r="F8" s="72"/>
      <c r="G8" s="46"/>
    </row>
    <row r="9" spans="1:9" s="23" customFormat="1" ht="30">
      <c r="A9" s="49" t="s">
        <v>165</v>
      </c>
      <c r="B9" s="74">
        <v>39097.800000000003</v>
      </c>
      <c r="C9" s="74">
        <v>51858.5</v>
      </c>
      <c r="D9" s="74">
        <v>158427.9</v>
      </c>
      <c r="E9" s="74">
        <v>21508.7</v>
      </c>
      <c r="F9" s="74">
        <v>22115.200000000001</v>
      </c>
      <c r="G9" s="58" t="s">
        <v>164</v>
      </c>
    </row>
    <row r="10" spans="1:9" ht="30.75">
      <c r="A10" s="21" t="s">
        <v>167</v>
      </c>
      <c r="B10" s="73">
        <v>14534.5</v>
      </c>
      <c r="C10" s="73">
        <v>45338.8</v>
      </c>
      <c r="D10" s="73">
        <v>141061.29999999999</v>
      </c>
      <c r="E10" s="73">
        <v>6997.9</v>
      </c>
      <c r="F10" s="73">
        <v>19748.3</v>
      </c>
      <c r="G10" s="59" t="s">
        <v>166</v>
      </c>
    </row>
    <row r="11" spans="1:9">
      <c r="A11" s="54" t="s">
        <v>31</v>
      </c>
      <c r="B11" s="73"/>
      <c r="C11" s="73"/>
      <c r="D11" s="73"/>
      <c r="E11" s="73"/>
      <c r="F11" s="73"/>
      <c r="G11" s="47" t="s">
        <v>168</v>
      </c>
    </row>
    <row r="12" spans="1:9" ht="27" customHeight="1">
      <c r="A12" s="65" t="s">
        <v>35</v>
      </c>
      <c r="B12" s="73">
        <v>4314.6000000000004</v>
      </c>
      <c r="C12" s="73">
        <v>1725.1</v>
      </c>
      <c r="D12" s="73">
        <v>3766.7</v>
      </c>
      <c r="E12" s="73">
        <v>1355.4</v>
      </c>
      <c r="F12" s="73">
        <v>7535</v>
      </c>
      <c r="G12" s="48" t="s">
        <v>169</v>
      </c>
    </row>
    <row r="13" spans="1:9" ht="28.5">
      <c r="A13" s="51" t="s">
        <v>36</v>
      </c>
      <c r="B13" s="73">
        <v>4314.6000000000004</v>
      </c>
      <c r="C13" s="73">
        <v>1725.1</v>
      </c>
      <c r="D13" s="73">
        <v>3766.7</v>
      </c>
      <c r="E13" s="73">
        <v>1355.4</v>
      </c>
      <c r="F13" s="73">
        <v>6737</v>
      </c>
      <c r="G13" s="66" t="s">
        <v>170</v>
      </c>
    </row>
    <row r="14" spans="1:9" ht="30.75">
      <c r="A14" s="56" t="s">
        <v>172</v>
      </c>
      <c r="B14" s="73">
        <v>9918.6</v>
      </c>
      <c r="C14" s="73">
        <v>43613.7</v>
      </c>
      <c r="D14" s="73">
        <v>137294.6</v>
      </c>
      <c r="E14" s="73">
        <v>4102.5</v>
      </c>
      <c r="F14" s="73">
        <v>11292.3</v>
      </c>
      <c r="G14" s="48" t="s">
        <v>171</v>
      </c>
    </row>
    <row r="15" spans="1:9">
      <c r="A15" s="21" t="s">
        <v>37</v>
      </c>
      <c r="B15" s="73">
        <v>24515.200000000001</v>
      </c>
      <c r="C15" s="73">
        <v>6519.7</v>
      </c>
      <c r="D15" s="73">
        <v>17336.099999999999</v>
      </c>
      <c r="E15" s="73">
        <v>14510.8</v>
      </c>
      <c r="F15" s="73">
        <v>1936.3</v>
      </c>
      <c r="G15" s="59" t="s">
        <v>173</v>
      </c>
    </row>
    <row r="16" spans="1:9">
      <c r="A16" s="54" t="s">
        <v>38</v>
      </c>
      <c r="B16" s="73">
        <v>23292.9</v>
      </c>
      <c r="C16" s="73">
        <v>5624.7</v>
      </c>
      <c r="D16" s="73">
        <v>11957.7</v>
      </c>
      <c r="E16" s="73">
        <v>14510.8</v>
      </c>
      <c r="F16" s="73">
        <v>1889.3</v>
      </c>
      <c r="G16" s="47" t="s">
        <v>174</v>
      </c>
    </row>
    <row r="17" spans="1:7">
      <c r="A17" s="56" t="s">
        <v>39</v>
      </c>
      <c r="B17" s="73">
        <v>7258.2</v>
      </c>
      <c r="C17" s="73">
        <v>3646.6</v>
      </c>
      <c r="D17" s="73">
        <v>7466</v>
      </c>
      <c r="E17" s="73">
        <v>8255.9</v>
      </c>
      <c r="F17" s="73">
        <v>1231.7</v>
      </c>
      <c r="G17" s="48" t="s">
        <v>175</v>
      </c>
    </row>
    <row r="18" spans="1:7" ht="16.5">
      <c r="A18" s="56" t="s">
        <v>177</v>
      </c>
      <c r="B18" s="73">
        <v>16034.7</v>
      </c>
      <c r="C18" s="73">
        <v>1978.1</v>
      </c>
      <c r="D18" s="73">
        <v>4491.7</v>
      </c>
      <c r="E18" s="73">
        <v>6254.9</v>
      </c>
      <c r="F18" s="73">
        <v>657.6</v>
      </c>
      <c r="G18" s="48" t="s">
        <v>176</v>
      </c>
    </row>
    <row r="19" spans="1:7" ht="30.75">
      <c r="A19" s="54" t="s">
        <v>178</v>
      </c>
      <c r="B19" s="73">
        <v>1222.3</v>
      </c>
      <c r="C19" s="73">
        <v>895</v>
      </c>
      <c r="D19" s="73">
        <v>5378.4</v>
      </c>
      <c r="E19" s="73" t="s">
        <v>2</v>
      </c>
      <c r="F19" s="73">
        <v>47</v>
      </c>
      <c r="G19" s="47" t="s">
        <v>179</v>
      </c>
    </row>
    <row r="20" spans="1:7" ht="28.5">
      <c r="A20" s="21" t="s">
        <v>40</v>
      </c>
      <c r="B20" s="73">
        <v>48.1</v>
      </c>
      <c r="C20" s="73" t="s">
        <v>2</v>
      </c>
      <c r="D20" s="73">
        <v>30.5</v>
      </c>
      <c r="E20" s="73" t="s">
        <v>2</v>
      </c>
      <c r="F20" s="73">
        <v>430.6</v>
      </c>
      <c r="G20" s="46" t="s">
        <v>180</v>
      </c>
    </row>
    <row r="21" spans="1:7">
      <c r="A21" s="21"/>
      <c r="B21" s="73"/>
      <c r="C21" s="73"/>
      <c r="D21" s="73"/>
      <c r="E21" s="73"/>
      <c r="F21" s="73"/>
      <c r="G21" s="46"/>
    </row>
    <row r="22" spans="1:7" ht="30">
      <c r="A22" s="49" t="s">
        <v>158</v>
      </c>
      <c r="B22" s="74">
        <v>222562.3</v>
      </c>
      <c r="C22" s="74">
        <v>394614.5</v>
      </c>
      <c r="D22" s="74">
        <v>266445.2</v>
      </c>
      <c r="E22" s="74">
        <v>72105.2</v>
      </c>
      <c r="F22" s="74">
        <v>106094.3</v>
      </c>
      <c r="G22" s="67" t="s">
        <v>181</v>
      </c>
    </row>
    <row r="23" spans="1:7" ht="28.5">
      <c r="A23" s="21" t="s">
        <v>41</v>
      </c>
      <c r="B23" s="73">
        <v>124864.4</v>
      </c>
      <c r="C23" s="73">
        <v>261186.5</v>
      </c>
      <c r="D23" s="73">
        <v>118006.9</v>
      </c>
      <c r="E23" s="73">
        <v>63982.6</v>
      </c>
      <c r="F23" s="73">
        <v>79461.100000000006</v>
      </c>
      <c r="G23" s="59" t="s">
        <v>182</v>
      </c>
    </row>
    <row r="24" spans="1:7">
      <c r="A24" s="54" t="s">
        <v>42</v>
      </c>
      <c r="B24" s="73">
        <v>111679.6</v>
      </c>
      <c r="C24" s="73">
        <v>161157.79999999999</v>
      </c>
      <c r="D24" s="73">
        <v>99916.2</v>
      </c>
      <c r="E24" s="73">
        <v>34694.300000000003</v>
      </c>
      <c r="F24" s="73">
        <v>45019.7</v>
      </c>
      <c r="G24" s="47" t="s">
        <v>183</v>
      </c>
    </row>
    <row r="25" spans="1:7">
      <c r="A25" s="54" t="s">
        <v>185</v>
      </c>
      <c r="B25" s="73">
        <v>13184.8</v>
      </c>
      <c r="C25" s="73">
        <v>100028.7</v>
      </c>
      <c r="D25" s="73">
        <v>18090.7</v>
      </c>
      <c r="E25" s="73">
        <v>29288.3</v>
      </c>
      <c r="F25" s="73">
        <v>34441.4</v>
      </c>
      <c r="G25" s="47" t="s">
        <v>184</v>
      </c>
    </row>
    <row r="26" spans="1:7">
      <c r="A26" s="21" t="s">
        <v>43</v>
      </c>
      <c r="B26" s="73">
        <v>96983.4</v>
      </c>
      <c r="C26" s="73">
        <v>131097.60000000001</v>
      </c>
      <c r="D26" s="73">
        <v>148343.4</v>
      </c>
      <c r="E26" s="73">
        <v>7294.4</v>
      </c>
      <c r="F26" s="73">
        <v>25718.3</v>
      </c>
      <c r="G26" s="59" t="s">
        <v>186</v>
      </c>
    </row>
    <row r="27" spans="1:7">
      <c r="A27" s="54" t="s">
        <v>31</v>
      </c>
      <c r="B27" s="73"/>
      <c r="C27" s="73"/>
      <c r="D27" s="73"/>
      <c r="E27" s="73"/>
      <c r="F27" s="73"/>
      <c r="G27" s="47" t="s">
        <v>168</v>
      </c>
    </row>
    <row r="28" spans="1:7">
      <c r="A28" s="56" t="s">
        <v>44</v>
      </c>
      <c r="B28" s="73">
        <v>22988.6</v>
      </c>
      <c r="C28" s="73">
        <v>16841.7</v>
      </c>
      <c r="D28" s="73">
        <v>2483</v>
      </c>
      <c r="E28" s="73">
        <v>2026.1</v>
      </c>
      <c r="F28" s="73">
        <v>10664.8</v>
      </c>
      <c r="G28" s="48" t="s">
        <v>187</v>
      </c>
    </row>
    <row r="29" spans="1:7">
      <c r="A29" s="56" t="s">
        <v>45</v>
      </c>
      <c r="B29" s="73">
        <v>64216.5</v>
      </c>
      <c r="C29" s="73">
        <v>96999.8</v>
      </c>
      <c r="D29" s="73">
        <v>133381.29999999999</v>
      </c>
      <c r="E29" s="73">
        <v>4156.2</v>
      </c>
      <c r="F29" s="73">
        <v>10710.5</v>
      </c>
      <c r="G29" s="48" t="s">
        <v>188</v>
      </c>
    </row>
    <row r="30" spans="1:7" ht="28.5">
      <c r="A30" s="21" t="s">
        <v>40</v>
      </c>
      <c r="B30" s="73">
        <v>192.2</v>
      </c>
      <c r="C30" s="73">
        <v>567.4</v>
      </c>
      <c r="D30" s="73" t="s">
        <v>2</v>
      </c>
      <c r="E30" s="73">
        <v>782</v>
      </c>
      <c r="F30" s="73">
        <v>103.4</v>
      </c>
      <c r="G30" s="46" t="s">
        <v>180</v>
      </c>
    </row>
    <row r="31" spans="1:7" ht="14.25" customHeight="1">
      <c r="A31" s="21" t="s">
        <v>46</v>
      </c>
      <c r="B31" s="73">
        <v>522.29999999999995</v>
      </c>
      <c r="C31" s="73">
        <v>1763</v>
      </c>
      <c r="D31" s="73">
        <v>94.9</v>
      </c>
      <c r="E31" s="73">
        <v>46.2</v>
      </c>
      <c r="F31" s="73">
        <v>811.5</v>
      </c>
      <c r="G31" s="55" t="s">
        <v>189</v>
      </c>
    </row>
    <row r="32" spans="1:7">
      <c r="A32" s="21"/>
      <c r="B32" s="73"/>
      <c r="C32" s="73"/>
      <c r="D32" s="73"/>
      <c r="E32" s="73"/>
      <c r="F32" s="73"/>
      <c r="G32" s="55"/>
    </row>
    <row r="33" spans="1:7" ht="15">
      <c r="A33" s="49" t="s">
        <v>159</v>
      </c>
      <c r="B33" s="74">
        <v>90727.9</v>
      </c>
      <c r="C33" s="74">
        <v>101108.2</v>
      </c>
      <c r="D33" s="74">
        <v>15660.9</v>
      </c>
      <c r="E33" s="74">
        <v>16327.4</v>
      </c>
      <c r="F33" s="74">
        <v>8407</v>
      </c>
      <c r="G33" s="57" t="s">
        <v>190</v>
      </c>
    </row>
    <row r="34" spans="1:7">
      <c r="A34" s="54" t="s">
        <v>31</v>
      </c>
      <c r="B34" s="75"/>
      <c r="C34" s="75"/>
      <c r="D34" s="75"/>
      <c r="E34" s="75"/>
      <c r="F34" s="75"/>
      <c r="G34" s="68" t="s">
        <v>168</v>
      </c>
    </row>
    <row r="35" spans="1:7" ht="16.5" customHeight="1">
      <c r="A35" s="21" t="s">
        <v>47</v>
      </c>
      <c r="B35" s="73">
        <v>4176.3999999999996</v>
      </c>
      <c r="C35" s="73">
        <v>5558.4</v>
      </c>
      <c r="D35" s="73">
        <v>7522.8</v>
      </c>
      <c r="E35" s="73">
        <v>2076.1999999999998</v>
      </c>
      <c r="F35" s="73">
        <v>1997</v>
      </c>
      <c r="G35" s="45" t="s">
        <v>191</v>
      </c>
    </row>
    <row r="36" spans="1:7" ht="27.75" customHeight="1">
      <c r="A36" s="56" t="s">
        <v>48</v>
      </c>
      <c r="B36" s="73">
        <v>4166.3999999999996</v>
      </c>
      <c r="C36" s="73">
        <v>5558.4</v>
      </c>
      <c r="D36" s="73">
        <v>4140.3</v>
      </c>
      <c r="E36" s="73">
        <v>2057.5</v>
      </c>
      <c r="F36" s="73">
        <v>1933.3</v>
      </c>
      <c r="G36" s="69" t="s">
        <v>192</v>
      </c>
    </row>
    <row r="37" spans="1:7" ht="22.5" customHeight="1">
      <c r="A37" s="54" t="s">
        <v>49</v>
      </c>
      <c r="B37" s="73">
        <v>1512</v>
      </c>
      <c r="C37" s="73">
        <v>1168.2</v>
      </c>
      <c r="D37" s="73">
        <v>3988.5</v>
      </c>
      <c r="E37" s="73">
        <v>51</v>
      </c>
      <c r="F37" s="73">
        <v>285.5</v>
      </c>
      <c r="G37" s="68" t="s">
        <v>193</v>
      </c>
    </row>
    <row r="38" spans="1:7" ht="28.5">
      <c r="A38" s="56" t="s">
        <v>48</v>
      </c>
      <c r="B38" s="73">
        <v>1511.9</v>
      </c>
      <c r="C38" s="73">
        <v>1168.2</v>
      </c>
      <c r="D38" s="73">
        <v>714</v>
      </c>
      <c r="E38" s="73">
        <v>51</v>
      </c>
      <c r="F38" s="73">
        <v>240.3</v>
      </c>
      <c r="G38" s="69" t="s">
        <v>192</v>
      </c>
    </row>
    <row r="39" spans="1:7" ht="42.75">
      <c r="A39" s="21" t="s">
        <v>194</v>
      </c>
      <c r="B39" s="73">
        <v>35971.699999999997</v>
      </c>
      <c r="C39" s="73">
        <v>69032.600000000006</v>
      </c>
      <c r="D39" s="73">
        <v>7890.3</v>
      </c>
      <c r="E39" s="73">
        <v>13970.1</v>
      </c>
      <c r="F39" s="73">
        <v>5089.6000000000004</v>
      </c>
      <c r="G39" s="46" t="s">
        <v>195</v>
      </c>
    </row>
    <row r="40" spans="1:7">
      <c r="A40" s="54" t="s">
        <v>50</v>
      </c>
      <c r="B40" s="73">
        <v>27749.1</v>
      </c>
      <c r="C40" s="73">
        <v>51707.1</v>
      </c>
      <c r="D40" s="73">
        <v>4939.5</v>
      </c>
      <c r="E40" s="73">
        <v>10583.1</v>
      </c>
      <c r="F40" s="73">
        <v>5067.6000000000004</v>
      </c>
      <c r="G40" s="68" t="s">
        <v>196</v>
      </c>
    </row>
    <row r="41" spans="1:7" ht="28.5">
      <c r="A41" s="54" t="s">
        <v>51</v>
      </c>
      <c r="B41" s="73">
        <v>8222.6</v>
      </c>
      <c r="C41" s="73">
        <v>17325.5</v>
      </c>
      <c r="D41" s="73">
        <v>2950.8</v>
      </c>
      <c r="E41" s="73">
        <v>3387</v>
      </c>
      <c r="F41" s="73">
        <v>22</v>
      </c>
      <c r="G41" s="47" t="s">
        <v>197</v>
      </c>
    </row>
    <row r="42" spans="1:7">
      <c r="A42" s="21" t="s">
        <v>46</v>
      </c>
      <c r="B42" s="73">
        <v>50533.3</v>
      </c>
      <c r="C42" s="73">
        <v>26517.200000000001</v>
      </c>
      <c r="D42" s="73">
        <v>247.8</v>
      </c>
      <c r="E42" s="73">
        <v>281.10000000000002</v>
      </c>
      <c r="F42" s="73">
        <v>1320.4</v>
      </c>
      <c r="G42" s="45" t="s">
        <v>189</v>
      </c>
    </row>
    <row r="43" spans="1:7">
      <c r="A43" s="56" t="s">
        <v>31</v>
      </c>
      <c r="B43" s="76"/>
      <c r="C43" s="76"/>
      <c r="D43" s="76"/>
      <c r="E43" s="76"/>
      <c r="F43" s="76"/>
      <c r="G43" s="69" t="s">
        <v>168</v>
      </c>
    </row>
    <row r="44" spans="1:7" ht="28.5">
      <c r="A44" s="54" t="s">
        <v>52</v>
      </c>
      <c r="B44" s="73">
        <v>41698.6</v>
      </c>
      <c r="C44" s="73">
        <v>22588.9</v>
      </c>
      <c r="D44" s="73" t="s">
        <v>2</v>
      </c>
      <c r="E44" s="73" t="s">
        <v>2</v>
      </c>
      <c r="F44" s="73" t="s">
        <v>2</v>
      </c>
      <c r="G44" s="47" t="s">
        <v>198</v>
      </c>
    </row>
    <row r="45" spans="1:7" ht="71.25">
      <c r="A45" s="54" t="s">
        <v>199</v>
      </c>
      <c r="B45" s="73">
        <v>2167.3000000000002</v>
      </c>
      <c r="C45" s="73">
        <v>883.6</v>
      </c>
      <c r="D45" s="73">
        <v>247.8</v>
      </c>
      <c r="E45" s="73">
        <v>281.10000000000002</v>
      </c>
      <c r="F45" s="73">
        <v>1320.4</v>
      </c>
      <c r="G45" s="46" t="s">
        <v>200</v>
      </c>
    </row>
    <row r="46" spans="1:7">
      <c r="A46" s="21"/>
      <c r="B46" s="73"/>
      <c r="C46" s="73"/>
      <c r="D46" s="73"/>
      <c r="E46" s="73"/>
      <c r="F46" s="73"/>
      <c r="G46" s="45"/>
    </row>
    <row r="47" spans="1:7" ht="45">
      <c r="A47" s="49" t="s">
        <v>201</v>
      </c>
      <c r="B47" s="74">
        <v>4499.7</v>
      </c>
      <c r="C47" s="74">
        <v>4153.8999999999996</v>
      </c>
      <c r="D47" s="74">
        <v>2799</v>
      </c>
      <c r="E47" s="74">
        <v>2315</v>
      </c>
      <c r="F47" s="74">
        <v>686.9</v>
      </c>
      <c r="G47" s="58" t="s">
        <v>239</v>
      </c>
    </row>
    <row r="48" spans="1:7" ht="15">
      <c r="A48" s="54" t="s">
        <v>31</v>
      </c>
      <c r="B48" s="74"/>
      <c r="C48" s="74"/>
      <c r="D48" s="74"/>
      <c r="E48" s="74"/>
      <c r="F48" s="74"/>
      <c r="G48" s="47" t="s">
        <v>168</v>
      </c>
    </row>
    <row r="49" spans="1:7" ht="28.5">
      <c r="A49" s="21" t="s">
        <v>53</v>
      </c>
      <c r="B49" s="73">
        <v>4380.8999999999996</v>
      </c>
      <c r="C49" s="73">
        <v>4134.3999999999996</v>
      </c>
      <c r="D49" s="73">
        <v>2457.6999999999998</v>
      </c>
      <c r="E49" s="73">
        <v>2309.3000000000002</v>
      </c>
      <c r="F49" s="73">
        <v>663</v>
      </c>
      <c r="G49" s="46" t="s">
        <v>202</v>
      </c>
    </row>
    <row r="50" spans="1:7" ht="28.5">
      <c r="A50" s="21" t="s">
        <v>40</v>
      </c>
      <c r="B50" s="73">
        <v>118.8</v>
      </c>
      <c r="C50" s="73">
        <v>19.5</v>
      </c>
      <c r="D50" s="73">
        <v>12</v>
      </c>
      <c r="E50" s="73" t="s">
        <v>2</v>
      </c>
      <c r="F50" s="73" t="s">
        <v>2</v>
      </c>
      <c r="G50" s="46" t="s">
        <v>180</v>
      </c>
    </row>
    <row r="51" spans="1:7">
      <c r="A51" s="21"/>
      <c r="B51" s="73"/>
      <c r="C51" s="73"/>
      <c r="D51" s="73"/>
      <c r="E51" s="73"/>
      <c r="F51" s="73"/>
      <c r="G51" s="46"/>
    </row>
    <row r="52" spans="1:7" ht="32.25">
      <c r="A52" s="63" t="s">
        <v>203</v>
      </c>
      <c r="B52" s="74">
        <v>56.7</v>
      </c>
      <c r="C52" s="74">
        <v>129041.9</v>
      </c>
      <c r="D52" s="74">
        <v>2712.7</v>
      </c>
      <c r="E52" s="74">
        <v>5760.7</v>
      </c>
      <c r="F52" s="74">
        <v>384.6</v>
      </c>
      <c r="G52" s="58" t="s">
        <v>204</v>
      </c>
    </row>
    <row r="53" spans="1:7" ht="28.5">
      <c r="A53" s="21" t="s">
        <v>206</v>
      </c>
      <c r="B53" s="73" t="s">
        <v>2</v>
      </c>
      <c r="C53" s="73" t="s">
        <v>2</v>
      </c>
      <c r="D53" s="73" t="s">
        <v>2</v>
      </c>
      <c r="E53" s="73">
        <v>16.600000000000001</v>
      </c>
      <c r="F53" s="73" t="s">
        <v>2</v>
      </c>
      <c r="G53" s="46" t="s">
        <v>205</v>
      </c>
    </row>
    <row r="54" spans="1:7" ht="42.75">
      <c r="A54" s="21" t="s">
        <v>54</v>
      </c>
      <c r="B54" s="73">
        <v>56.7</v>
      </c>
      <c r="C54" s="73">
        <v>129041.9</v>
      </c>
      <c r="D54" s="73">
        <v>2712.7</v>
      </c>
      <c r="E54" s="73">
        <v>5744.1</v>
      </c>
      <c r="F54" s="73">
        <v>5</v>
      </c>
      <c r="G54" s="46" t="s">
        <v>207</v>
      </c>
    </row>
    <row r="55" spans="1:7" ht="28.5">
      <c r="A55" s="21" t="s">
        <v>40</v>
      </c>
      <c r="B55" s="73" t="s">
        <v>2</v>
      </c>
      <c r="C55" s="73" t="s">
        <v>2</v>
      </c>
      <c r="D55" s="73" t="s">
        <v>2</v>
      </c>
      <c r="E55" s="73" t="s">
        <v>2</v>
      </c>
      <c r="F55" s="73">
        <v>379.6</v>
      </c>
      <c r="G55" s="46" t="s">
        <v>180</v>
      </c>
    </row>
    <row r="56" spans="1:7">
      <c r="A56" s="21"/>
      <c r="B56" s="73"/>
      <c r="C56" s="73"/>
      <c r="D56" s="73"/>
      <c r="E56" s="73"/>
      <c r="F56" s="73"/>
      <c r="G56" s="46"/>
    </row>
    <row r="57" spans="1:7" ht="30">
      <c r="A57" s="49" t="s">
        <v>160</v>
      </c>
      <c r="B57" s="74">
        <v>1294.4000000000001</v>
      </c>
      <c r="C57" s="74">
        <v>471.8</v>
      </c>
      <c r="D57" s="74">
        <v>369.9</v>
      </c>
      <c r="E57" s="74">
        <v>15714</v>
      </c>
      <c r="F57" s="74">
        <v>296.89999999999998</v>
      </c>
      <c r="G57" s="58" t="s">
        <v>208</v>
      </c>
    </row>
    <row r="58" spans="1:7" ht="15">
      <c r="A58" s="54" t="s">
        <v>31</v>
      </c>
      <c r="B58" s="74"/>
      <c r="C58" s="74"/>
      <c r="D58" s="74"/>
      <c r="E58" s="26"/>
      <c r="F58" s="74"/>
      <c r="G58" s="47" t="s">
        <v>168</v>
      </c>
    </row>
    <row r="59" spans="1:7" ht="28.5">
      <c r="A59" s="21" t="s">
        <v>55</v>
      </c>
      <c r="B59" s="73">
        <v>1294.4000000000001</v>
      </c>
      <c r="C59" s="73">
        <v>471.8</v>
      </c>
      <c r="D59" s="73">
        <v>369.9</v>
      </c>
      <c r="E59" s="73">
        <v>15483.2</v>
      </c>
      <c r="F59" s="73">
        <v>176.3</v>
      </c>
      <c r="G59" s="46" t="s">
        <v>209</v>
      </c>
    </row>
    <row r="60" spans="1:7" ht="28.5">
      <c r="A60" s="21" t="s">
        <v>220</v>
      </c>
      <c r="B60" s="73" t="s">
        <v>2</v>
      </c>
      <c r="C60" s="73" t="s">
        <v>2</v>
      </c>
      <c r="D60" s="73" t="s">
        <v>2</v>
      </c>
      <c r="E60" s="73" t="s">
        <v>2</v>
      </c>
      <c r="F60" s="73">
        <v>74.900000000000006</v>
      </c>
      <c r="G60" s="46" t="s">
        <v>221</v>
      </c>
    </row>
    <row r="61" spans="1:7">
      <c r="A61" s="54"/>
      <c r="B61" s="73"/>
      <c r="C61" s="73"/>
      <c r="D61" s="73"/>
      <c r="E61" s="73"/>
      <c r="F61" s="73"/>
      <c r="G61" s="46"/>
    </row>
    <row r="62" spans="1:7" ht="45">
      <c r="A62" s="49" t="s">
        <v>161</v>
      </c>
      <c r="B62" s="74">
        <v>26948.6</v>
      </c>
      <c r="C62" s="74">
        <v>19097.099999999999</v>
      </c>
      <c r="D62" s="74">
        <v>37045.1</v>
      </c>
      <c r="E62" s="74">
        <v>8512.6</v>
      </c>
      <c r="F62" s="74">
        <v>26210.2</v>
      </c>
      <c r="G62" s="58" t="s">
        <v>210</v>
      </c>
    </row>
    <row r="63" spans="1:7">
      <c r="A63" s="54" t="s">
        <v>31</v>
      </c>
      <c r="B63" s="73"/>
      <c r="C63" s="73"/>
      <c r="D63" s="73"/>
      <c r="E63" s="73"/>
      <c r="F63" s="73"/>
      <c r="G63" s="47" t="s">
        <v>168</v>
      </c>
    </row>
    <row r="64" spans="1:7" ht="28.5">
      <c r="A64" s="56" t="s">
        <v>56</v>
      </c>
      <c r="B64" s="73" t="s">
        <v>2</v>
      </c>
      <c r="C64" s="73">
        <v>444</v>
      </c>
      <c r="D64" s="73">
        <v>483</v>
      </c>
      <c r="E64" s="73">
        <v>261</v>
      </c>
      <c r="F64" s="73">
        <v>1002.3</v>
      </c>
      <c r="G64" s="48" t="s">
        <v>211</v>
      </c>
    </row>
    <row r="65" spans="1:13">
      <c r="A65" s="56" t="s">
        <v>57</v>
      </c>
      <c r="B65" s="73">
        <v>26948.6</v>
      </c>
      <c r="C65" s="73">
        <v>18653.099999999999</v>
      </c>
      <c r="D65" s="73">
        <v>36562.1</v>
      </c>
      <c r="E65" s="73">
        <v>8251.6</v>
      </c>
      <c r="F65" s="73">
        <v>25207.9</v>
      </c>
      <c r="G65" s="48" t="s">
        <v>212</v>
      </c>
    </row>
    <row r="66" spans="1:13" ht="36" customHeight="1">
      <c r="A66" s="275" t="s">
        <v>156</v>
      </c>
      <c r="B66" s="275"/>
      <c r="C66" s="275"/>
      <c r="D66" s="275"/>
      <c r="E66" s="275"/>
      <c r="F66" s="275"/>
      <c r="G66" s="275"/>
    </row>
    <row r="67" spans="1:13" ht="15">
      <c r="A67" s="49" t="s">
        <v>157</v>
      </c>
      <c r="B67" s="50">
        <v>122276.4</v>
      </c>
      <c r="C67" s="50">
        <v>128233.7</v>
      </c>
      <c r="D67" s="50">
        <v>91008.6</v>
      </c>
      <c r="E67" s="50">
        <v>41235.800000000003</v>
      </c>
      <c r="F67" s="50">
        <v>68085.8</v>
      </c>
      <c r="G67" s="57" t="s">
        <v>162</v>
      </c>
    </row>
    <row r="68" spans="1:13">
      <c r="A68" s="56" t="s">
        <v>58</v>
      </c>
      <c r="B68" s="264">
        <v>56.6</v>
      </c>
      <c r="C68" s="264">
        <v>59.59</v>
      </c>
      <c r="D68" s="264">
        <v>42.46</v>
      </c>
      <c r="E68" s="264">
        <v>19.309999999999999</v>
      </c>
      <c r="F68" s="264">
        <v>31.98</v>
      </c>
      <c r="G68" s="48" t="s">
        <v>163</v>
      </c>
    </row>
    <row r="69" spans="1:13">
      <c r="A69" s="56"/>
      <c r="B69" s="52"/>
      <c r="C69" s="52"/>
      <c r="D69" s="52"/>
      <c r="E69" s="52"/>
      <c r="F69" s="52"/>
      <c r="G69" s="47"/>
    </row>
    <row r="70" spans="1:13">
      <c r="A70" s="70" t="s">
        <v>59</v>
      </c>
      <c r="B70" s="73">
        <v>69378.3</v>
      </c>
      <c r="C70" s="73">
        <v>84256.7</v>
      </c>
      <c r="D70" s="73">
        <v>60722.3</v>
      </c>
      <c r="E70" s="73">
        <v>25740.9</v>
      </c>
      <c r="F70" s="73">
        <v>34122.800000000003</v>
      </c>
      <c r="G70" s="68" t="s">
        <v>213</v>
      </c>
    </row>
    <row r="71" spans="1:13" ht="42.75">
      <c r="A71" s="70" t="s">
        <v>60</v>
      </c>
      <c r="B71" s="73">
        <v>13275.9</v>
      </c>
      <c r="C71" s="73">
        <v>9971</v>
      </c>
      <c r="D71" s="73">
        <v>11775.6</v>
      </c>
      <c r="E71" s="73">
        <v>4054.6</v>
      </c>
      <c r="F71" s="73">
        <v>20024.900000000001</v>
      </c>
      <c r="G71" s="47" t="s">
        <v>214</v>
      </c>
    </row>
    <row r="72" spans="1:13">
      <c r="A72" s="70" t="s">
        <v>215</v>
      </c>
      <c r="B72" s="73">
        <v>3804.4</v>
      </c>
      <c r="C72" s="73">
        <v>4734.1000000000004</v>
      </c>
      <c r="D72" s="73">
        <v>1021.5</v>
      </c>
      <c r="E72" s="73" t="s">
        <v>2</v>
      </c>
      <c r="F72" s="73">
        <v>240.3</v>
      </c>
      <c r="G72" s="47" t="s">
        <v>216</v>
      </c>
    </row>
    <row r="73" spans="1:13" ht="30" customHeight="1">
      <c r="A73" s="70" t="s">
        <v>61</v>
      </c>
      <c r="B73" s="73">
        <v>13868.9</v>
      </c>
      <c r="C73" s="73">
        <v>4328.7</v>
      </c>
      <c r="D73" s="73">
        <v>4062</v>
      </c>
      <c r="E73" s="73">
        <v>821.6</v>
      </c>
      <c r="F73" s="73">
        <v>14.8</v>
      </c>
      <c r="G73" s="47" t="s">
        <v>217</v>
      </c>
    </row>
    <row r="74" spans="1:13" ht="28.5">
      <c r="A74" s="70" t="s">
        <v>62</v>
      </c>
      <c r="B74" s="73">
        <v>21948.9</v>
      </c>
      <c r="C74" s="73">
        <v>24943.200000000001</v>
      </c>
      <c r="D74" s="73">
        <v>13417.2</v>
      </c>
      <c r="E74" s="73">
        <v>10618.7</v>
      </c>
      <c r="F74" s="73">
        <v>13683</v>
      </c>
      <c r="G74" s="47" t="s">
        <v>218</v>
      </c>
    </row>
    <row r="75" spans="1:13" ht="42.75">
      <c r="A75" s="70" t="s">
        <v>63</v>
      </c>
      <c r="B75" s="73" t="s">
        <v>2</v>
      </c>
      <c r="C75" s="73" t="s">
        <v>2</v>
      </c>
      <c r="D75" s="73">
        <v>10</v>
      </c>
      <c r="E75" s="73" t="s">
        <v>2</v>
      </c>
      <c r="F75" s="73" t="s">
        <v>2</v>
      </c>
      <c r="G75" s="47" t="s">
        <v>219</v>
      </c>
    </row>
    <row r="77" spans="1:13" ht="57.75" customHeight="1">
      <c r="A77" s="265" t="s">
        <v>595</v>
      </c>
      <c r="B77" s="265"/>
      <c r="C77" s="265"/>
      <c r="D77" s="265"/>
      <c r="E77" s="265"/>
      <c r="F77" s="265"/>
      <c r="G77" s="265"/>
      <c r="H77" s="61"/>
      <c r="I77" s="61"/>
      <c r="J77" s="61"/>
      <c r="K77" s="61"/>
      <c r="L77" s="61"/>
      <c r="M77" s="61"/>
    </row>
    <row r="78" spans="1:13" ht="62.25" customHeight="1">
      <c r="A78" s="266" t="s">
        <v>596</v>
      </c>
      <c r="B78" s="266"/>
      <c r="C78" s="266"/>
      <c r="D78" s="266"/>
      <c r="E78" s="266"/>
      <c r="F78" s="266"/>
      <c r="G78" s="266"/>
      <c r="H78" s="62"/>
      <c r="I78" s="62"/>
      <c r="J78" s="62"/>
      <c r="K78" s="62"/>
      <c r="L78" s="62"/>
      <c r="M78" s="62"/>
    </row>
    <row r="79" spans="1:13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</row>
    <row r="80" spans="1:13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</row>
    <row r="81" spans="1:13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</row>
  </sheetData>
  <mergeCells count="9">
    <mergeCell ref="A77:G77"/>
    <mergeCell ref="A78:G78"/>
    <mergeCell ref="A2:H2"/>
    <mergeCell ref="A1:H1"/>
    <mergeCell ref="G3:G4"/>
    <mergeCell ref="A3:A4"/>
    <mergeCell ref="B4:F4"/>
    <mergeCell ref="A5:G5"/>
    <mergeCell ref="A66:G66"/>
  </mergeCells>
  <hyperlinks>
    <hyperlink ref="I1:I2" location="'Spis tablic'!A1" display="Spis tablic"/>
  </hyperlinks>
  <pageMargins left="0.7" right="0.7" top="0.75" bottom="0.75" header="0.3" footer="0.3"/>
  <pageSetup paperSize="9" scale="6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workbookViewId="0">
      <selection activeCell="A2" sqref="A2"/>
    </sheetView>
  </sheetViews>
  <sheetFormatPr defaultRowHeight="14.25"/>
  <cols>
    <col min="1" max="1" width="27.25" style="132" customWidth="1"/>
    <col min="2" max="6" width="9" style="132"/>
    <col min="7" max="7" width="27.125" style="132" customWidth="1"/>
    <col min="8" max="16384" width="9" style="132"/>
  </cols>
  <sheetData>
    <row r="1" spans="1:10" ht="15">
      <c r="A1" s="154" t="s">
        <v>621</v>
      </c>
      <c r="B1" s="131"/>
      <c r="J1" s="259" t="s">
        <v>567</v>
      </c>
    </row>
    <row r="2" spans="1:10">
      <c r="A2" s="153" t="s">
        <v>549</v>
      </c>
      <c r="J2" s="259" t="s">
        <v>568</v>
      </c>
    </row>
    <row r="3" spans="1:10">
      <c r="A3" s="271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269" t="s">
        <v>153</v>
      </c>
      <c r="J3" s="20"/>
    </row>
    <row r="4" spans="1:10" ht="15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10">
      <c r="A5" s="252"/>
      <c r="B5" s="106"/>
      <c r="C5" s="106"/>
      <c r="D5" s="106"/>
      <c r="E5" s="106"/>
      <c r="F5" s="106"/>
      <c r="G5" s="239"/>
    </row>
    <row r="6" spans="1:10" ht="15">
      <c r="A6" s="49" t="s">
        <v>554</v>
      </c>
      <c r="B6" s="50">
        <v>84495.7</v>
      </c>
      <c r="C6" s="50">
        <v>121536.4</v>
      </c>
      <c r="D6" s="50">
        <v>74160.3</v>
      </c>
      <c r="E6" s="50">
        <v>52155.199999999997</v>
      </c>
      <c r="F6" s="89">
        <v>53279.154999999999</v>
      </c>
      <c r="G6" s="251" t="s">
        <v>162</v>
      </c>
    </row>
    <row r="7" spans="1:10">
      <c r="A7" s="54" t="s">
        <v>146</v>
      </c>
      <c r="B7" s="53"/>
      <c r="C7" s="53"/>
      <c r="D7" s="53"/>
      <c r="E7" s="53"/>
      <c r="F7" s="53"/>
      <c r="G7" s="197" t="s">
        <v>550</v>
      </c>
    </row>
    <row r="8" spans="1:10" ht="28.5">
      <c r="A8" s="56" t="s">
        <v>148</v>
      </c>
      <c r="B8" s="72">
        <v>41100.699999999997</v>
      </c>
      <c r="C8" s="72">
        <v>47431.8</v>
      </c>
      <c r="D8" s="72">
        <v>26695.7</v>
      </c>
      <c r="E8" s="72">
        <v>24797.200000000001</v>
      </c>
      <c r="F8" s="73">
        <v>19928.385999999999</v>
      </c>
      <c r="G8" s="199" t="s">
        <v>551</v>
      </c>
    </row>
    <row r="9" spans="1:10" ht="28.5">
      <c r="A9" s="56" t="s">
        <v>147</v>
      </c>
      <c r="B9" s="72">
        <v>18633.099999999999</v>
      </c>
      <c r="C9" s="72">
        <v>20054.599999999999</v>
      </c>
      <c r="D9" s="72">
        <v>23545.1</v>
      </c>
      <c r="E9" s="72">
        <v>15116.1</v>
      </c>
      <c r="F9" s="73">
        <v>20287.665000000001</v>
      </c>
      <c r="G9" s="199" t="s">
        <v>552</v>
      </c>
    </row>
    <row r="10" spans="1:10">
      <c r="A10" s="56" t="s">
        <v>149</v>
      </c>
      <c r="B10" s="72">
        <v>11003.2</v>
      </c>
      <c r="C10" s="72">
        <v>22436.799999999999</v>
      </c>
      <c r="D10" s="72">
        <v>4813.2</v>
      </c>
      <c r="E10" s="72">
        <v>6375.6</v>
      </c>
      <c r="F10" s="73">
        <v>4437.6019999999999</v>
      </c>
      <c r="G10" s="199" t="s">
        <v>553</v>
      </c>
    </row>
    <row r="11" spans="1:10">
      <c r="A11" s="56" t="s">
        <v>150</v>
      </c>
      <c r="B11" s="72">
        <v>13758.7</v>
      </c>
      <c r="C11" s="72">
        <v>31613.3</v>
      </c>
      <c r="D11" s="72">
        <v>19106.3</v>
      </c>
      <c r="E11" s="72">
        <v>5866.3</v>
      </c>
      <c r="F11" s="73">
        <v>8625.5020000000004</v>
      </c>
      <c r="G11" s="199" t="s">
        <v>491</v>
      </c>
    </row>
    <row r="12" spans="1:10">
      <c r="A12" s="182"/>
    </row>
    <row r="13" spans="1:10">
      <c r="A13" s="334" t="s">
        <v>535</v>
      </c>
      <c r="B13" s="334"/>
      <c r="C13" s="334"/>
      <c r="D13" s="334"/>
      <c r="E13" s="334"/>
      <c r="F13" s="334"/>
      <c r="G13" s="334"/>
      <c r="H13" s="334"/>
      <c r="I13" s="334"/>
    </row>
    <row r="14" spans="1:10">
      <c r="A14" s="335" t="s">
        <v>536</v>
      </c>
      <c r="B14" s="335"/>
      <c r="C14" s="335"/>
      <c r="D14" s="335"/>
      <c r="E14" s="335"/>
      <c r="F14" s="335"/>
      <c r="G14" s="335"/>
      <c r="H14" s="335"/>
      <c r="I14" s="335"/>
    </row>
  </sheetData>
  <mergeCells count="5">
    <mergeCell ref="A3:A4"/>
    <mergeCell ref="B4:F4"/>
    <mergeCell ref="G3:G4"/>
    <mergeCell ref="A13:I13"/>
    <mergeCell ref="A14:I14"/>
  </mergeCells>
  <hyperlinks>
    <hyperlink ref="J1:J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A2" sqref="A2"/>
    </sheetView>
  </sheetViews>
  <sheetFormatPr defaultRowHeight="14.25"/>
  <cols>
    <col min="1" max="1" width="27.5" style="132" customWidth="1"/>
    <col min="2" max="6" width="9" style="132"/>
    <col min="7" max="7" width="27.25" style="132" customWidth="1"/>
    <col min="8" max="16384" width="9" style="132"/>
  </cols>
  <sheetData>
    <row r="1" spans="1:9" ht="15">
      <c r="A1" s="154" t="s">
        <v>622</v>
      </c>
      <c r="B1" s="131"/>
      <c r="I1" s="259" t="s">
        <v>567</v>
      </c>
    </row>
    <row r="2" spans="1:9">
      <c r="A2" s="192" t="s">
        <v>555</v>
      </c>
      <c r="I2" s="259" t="s">
        <v>568</v>
      </c>
    </row>
    <row r="3" spans="1:9">
      <c r="A3" s="271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269" t="s">
        <v>153</v>
      </c>
      <c r="I3" s="20"/>
    </row>
    <row r="4" spans="1:9" ht="15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9">
      <c r="A5" s="252"/>
      <c r="B5" s="106"/>
      <c r="C5" s="106"/>
      <c r="D5" s="106"/>
      <c r="E5" s="106"/>
      <c r="F5" s="106"/>
      <c r="G5" s="239"/>
    </row>
    <row r="6" spans="1:9" ht="30">
      <c r="A6" s="63" t="s">
        <v>524</v>
      </c>
      <c r="B6" s="74">
        <v>4802.7</v>
      </c>
      <c r="C6" s="74">
        <v>3439.7</v>
      </c>
      <c r="D6" s="74">
        <v>3834.7</v>
      </c>
      <c r="E6" s="74">
        <v>4418.5</v>
      </c>
      <c r="F6" s="74">
        <v>4562.3389999999999</v>
      </c>
      <c r="G6" s="251" t="s">
        <v>479</v>
      </c>
    </row>
    <row r="7" spans="1:9" ht="15">
      <c r="A7" s="63"/>
      <c r="B7" s="74"/>
      <c r="C7" s="74"/>
      <c r="D7" s="74"/>
      <c r="E7" s="74"/>
      <c r="F7" s="74"/>
      <c r="G7" s="251"/>
    </row>
    <row r="8" spans="1:9" ht="27.75" customHeight="1">
      <c r="A8" s="49" t="s">
        <v>556</v>
      </c>
      <c r="B8" s="74">
        <v>3466.2</v>
      </c>
      <c r="C8" s="74">
        <v>5833.9</v>
      </c>
      <c r="D8" s="74">
        <v>5558.9</v>
      </c>
      <c r="E8" s="74">
        <v>5071.7</v>
      </c>
      <c r="F8" s="74">
        <v>4573.0780000000004</v>
      </c>
      <c r="G8" s="251" t="s">
        <v>557</v>
      </c>
    </row>
    <row r="9" spans="1:9">
      <c r="A9" s="54"/>
      <c r="B9" s="73"/>
      <c r="C9" s="73"/>
      <c r="D9" s="73"/>
      <c r="E9" s="73"/>
      <c r="F9" s="73"/>
      <c r="G9" s="197"/>
    </row>
    <row r="10" spans="1:9" ht="15">
      <c r="A10" s="49" t="s">
        <v>564</v>
      </c>
      <c r="B10" s="74">
        <v>8269</v>
      </c>
      <c r="C10" s="74">
        <v>9273.6</v>
      </c>
      <c r="D10" s="74">
        <v>9393.6</v>
      </c>
      <c r="E10" s="74">
        <v>9490.2000000000007</v>
      </c>
      <c r="F10" s="74">
        <v>9135.4169999999995</v>
      </c>
      <c r="G10" s="251" t="s">
        <v>558</v>
      </c>
    </row>
    <row r="11" spans="1:9" ht="15">
      <c r="A11" s="49"/>
      <c r="B11" s="74"/>
      <c r="C11" s="74"/>
      <c r="D11" s="74"/>
      <c r="E11" s="74"/>
      <c r="F11" s="74"/>
      <c r="G11" s="251"/>
    </row>
    <row r="12" spans="1:9" ht="15">
      <c r="A12" s="49" t="s">
        <v>526</v>
      </c>
      <c r="B12" s="74">
        <v>4790.5</v>
      </c>
      <c r="C12" s="74">
        <v>5438.9</v>
      </c>
      <c r="D12" s="74">
        <v>4975.1000000000004</v>
      </c>
      <c r="E12" s="74">
        <v>4927.8999999999996</v>
      </c>
      <c r="F12" s="74">
        <v>4435.1369999999997</v>
      </c>
      <c r="G12" s="251" t="s">
        <v>527</v>
      </c>
    </row>
    <row r="13" spans="1:9">
      <c r="A13" s="54" t="s">
        <v>146</v>
      </c>
      <c r="B13" s="73"/>
      <c r="C13" s="73"/>
      <c r="D13" s="73"/>
      <c r="E13" s="73"/>
      <c r="F13" s="73"/>
      <c r="G13" s="197" t="s">
        <v>550</v>
      </c>
    </row>
    <row r="14" spans="1:9" ht="28.5">
      <c r="A14" s="56" t="s">
        <v>148</v>
      </c>
      <c r="B14" s="73">
        <v>893.2</v>
      </c>
      <c r="C14" s="73">
        <v>886.4</v>
      </c>
      <c r="D14" s="73">
        <v>966.4</v>
      </c>
      <c r="E14" s="73">
        <v>1076.7</v>
      </c>
      <c r="F14" s="73">
        <v>699.29100000000005</v>
      </c>
      <c r="G14" s="199" t="s">
        <v>559</v>
      </c>
    </row>
    <row r="15" spans="1:9" ht="28.5">
      <c r="A15" s="56" t="s">
        <v>147</v>
      </c>
      <c r="B15" s="73">
        <v>1609.1</v>
      </c>
      <c r="C15" s="73">
        <v>1952.1</v>
      </c>
      <c r="D15" s="73">
        <v>1768.5</v>
      </c>
      <c r="E15" s="73">
        <v>1691.5</v>
      </c>
      <c r="F15" s="73">
        <v>1411.617</v>
      </c>
      <c r="G15" s="199" t="s">
        <v>487</v>
      </c>
    </row>
    <row r="16" spans="1:9">
      <c r="A16" s="56" t="s">
        <v>149</v>
      </c>
      <c r="B16" s="73">
        <v>358.8</v>
      </c>
      <c r="C16" s="73">
        <v>391.4</v>
      </c>
      <c r="D16" s="73">
        <v>142.1</v>
      </c>
      <c r="E16" s="73">
        <v>108</v>
      </c>
      <c r="F16" s="73">
        <v>73.174000000000007</v>
      </c>
      <c r="G16" s="199" t="s">
        <v>490</v>
      </c>
    </row>
    <row r="17" spans="1:7">
      <c r="A17" s="56" t="s">
        <v>150</v>
      </c>
      <c r="B17" s="73">
        <v>1771.9</v>
      </c>
      <c r="C17" s="73">
        <v>1929.2</v>
      </c>
      <c r="D17" s="73">
        <v>1970.2</v>
      </c>
      <c r="E17" s="73">
        <v>1953.6</v>
      </c>
      <c r="F17" s="73">
        <v>2037.9169999999999</v>
      </c>
      <c r="G17" s="199" t="s">
        <v>491</v>
      </c>
    </row>
    <row r="18" spans="1:7" ht="42.75">
      <c r="A18" s="56" t="s">
        <v>560</v>
      </c>
      <c r="B18" s="73" t="s">
        <v>2</v>
      </c>
      <c r="C18" s="73" t="s">
        <v>2</v>
      </c>
      <c r="D18" s="73" t="s">
        <v>2</v>
      </c>
      <c r="E18" s="73" t="s">
        <v>2</v>
      </c>
      <c r="F18" s="73" t="s">
        <v>2</v>
      </c>
      <c r="G18" s="199" t="s">
        <v>561</v>
      </c>
    </row>
    <row r="19" spans="1:7">
      <c r="A19" s="56" t="s">
        <v>563</v>
      </c>
      <c r="B19" s="73">
        <v>157.6</v>
      </c>
      <c r="C19" s="73">
        <v>279.89999999999998</v>
      </c>
      <c r="D19" s="73">
        <v>127.9</v>
      </c>
      <c r="E19" s="73">
        <v>98.2</v>
      </c>
      <c r="F19" s="73">
        <v>213.13800000000001</v>
      </c>
      <c r="G19" s="199" t="s">
        <v>562</v>
      </c>
    </row>
    <row r="20" spans="1:7">
      <c r="A20" s="56"/>
      <c r="B20" s="73"/>
      <c r="C20" s="73"/>
      <c r="D20" s="73"/>
      <c r="E20" s="73"/>
      <c r="F20" s="73"/>
      <c r="G20" s="199"/>
    </row>
    <row r="21" spans="1:7" ht="15">
      <c r="A21" s="49" t="s">
        <v>565</v>
      </c>
      <c r="B21" s="74">
        <v>3478.5</v>
      </c>
      <c r="C21" s="74">
        <v>3834.7</v>
      </c>
      <c r="D21" s="74">
        <v>4418.5</v>
      </c>
      <c r="E21" s="74">
        <v>4562.3</v>
      </c>
      <c r="F21" s="74">
        <v>4700.28</v>
      </c>
      <c r="G21" s="251" t="s">
        <v>509</v>
      </c>
    </row>
    <row r="22" spans="1:7">
      <c r="A22" s="182"/>
    </row>
    <row r="23" spans="1:7">
      <c r="A23" s="257" t="s">
        <v>492</v>
      </c>
    </row>
    <row r="24" spans="1:7">
      <c r="A24" s="258" t="s">
        <v>493</v>
      </c>
    </row>
  </sheetData>
  <mergeCells count="3">
    <mergeCell ref="A3:A4"/>
    <mergeCell ref="B4:F4"/>
    <mergeCell ref="G3:G4"/>
  </mergeCells>
  <hyperlinks>
    <hyperlink ref="I1:I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workbookViewId="0">
      <selection activeCell="I1" sqref="I1"/>
    </sheetView>
  </sheetViews>
  <sheetFormatPr defaultRowHeight="14.25"/>
  <cols>
    <col min="1" max="1" width="27.5" style="132" customWidth="1"/>
    <col min="2" max="6" width="9" style="132"/>
    <col min="7" max="7" width="27.25" style="132" customWidth="1"/>
    <col min="8" max="16384" width="9" style="132"/>
  </cols>
  <sheetData>
    <row r="1" spans="1:9" ht="15">
      <c r="A1" s="154" t="s">
        <v>623</v>
      </c>
      <c r="B1" s="131"/>
      <c r="I1" s="259" t="s">
        <v>567</v>
      </c>
    </row>
    <row r="2" spans="1:9">
      <c r="A2" s="192" t="s">
        <v>566</v>
      </c>
      <c r="I2" s="259" t="s">
        <v>568</v>
      </c>
    </row>
    <row r="3" spans="1:9">
      <c r="A3" s="271" t="s">
        <v>1</v>
      </c>
      <c r="B3" s="128">
        <v>2013</v>
      </c>
      <c r="C3" s="128">
        <v>2014</v>
      </c>
      <c r="D3" s="128">
        <v>2015</v>
      </c>
      <c r="E3" s="128">
        <v>2016</v>
      </c>
      <c r="F3" s="128">
        <v>2017</v>
      </c>
      <c r="G3" s="269" t="s">
        <v>153</v>
      </c>
      <c r="I3" s="20"/>
    </row>
    <row r="4" spans="1:9" ht="15" customHeight="1" thickBot="1">
      <c r="A4" s="272"/>
      <c r="B4" s="273" t="s">
        <v>154</v>
      </c>
      <c r="C4" s="273"/>
      <c r="D4" s="273"/>
      <c r="E4" s="273"/>
      <c r="F4" s="273"/>
      <c r="G4" s="270"/>
    </row>
    <row r="5" spans="1:9">
      <c r="A5" s="252"/>
      <c r="B5" s="106"/>
      <c r="C5" s="106"/>
      <c r="D5" s="106"/>
      <c r="E5" s="106"/>
      <c r="F5" s="106"/>
      <c r="G5" s="239"/>
    </row>
    <row r="6" spans="1:9" ht="30">
      <c r="A6" s="63" t="s">
        <v>524</v>
      </c>
      <c r="B6" s="74">
        <v>3671.1</v>
      </c>
      <c r="C6" s="74">
        <v>2715.2</v>
      </c>
      <c r="D6" s="74">
        <v>2958.1</v>
      </c>
      <c r="E6" s="74">
        <v>4396</v>
      </c>
      <c r="F6" s="74">
        <v>4511.1390000000001</v>
      </c>
      <c r="G6" s="251" t="s">
        <v>479</v>
      </c>
    </row>
    <row r="7" spans="1:9" ht="15">
      <c r="A7" s="63"/>
      <c r="B7" s="74"/>
      <c r="C7" s="74"/>
      <c r="D7" s="74"/>
      <c r="E7" s="74"/>
      <c r="F7" s="74"/>
      <c r="G7" s="251"/>
    </row>
    <row r="8" spans="1:9" ht="27.75" customHeight="1">
      <c r="A8" s="49" t="s">
        <v>556</v>
      </c>
      <c r="B8" s="74">
        <v>13810.8</v>
      </c>
      <c r="C8" s="74">
        <v>17294.7</v>
      </c>
      <c r="D8" s="74">
        <v>16802.8</v>
      </c>
      <c r="E8" s="74">
        <v>12847.3</v>
      </c>
      <c r="F8" s="74">
        <v>11373.798000000001</v>
      </c>
      <c r="G8" s="251" t="s">
        <v>557</v>
      </c>
    </row>
    <row r="9" spans="1:9">
      <c r="A9" s="54"/>
      <c r="B9" s="73"/>
      <c r="C9" s="73"/>
      <c r="D9" s="73"/>
      <c r="E9" s="73"/>
      <c r="F9" s="73"/>
      <c r="G9" s="197"/>
    </row>
    <row r="10" spans="1:9" ht="15">
      <c r="A10" s="49" t="s">
        <v>564</v>
      </c>
      <c r="B10" s="74">
        <v>17481.900000000001</v>
      </c>
      <c r="C10" s="74">
        <v>20009.8</v>
      </c>
      <c r="D10" s="74">
        <v>19760.900000000001</v>
      </c>
      <c r="E10" s="74">
        <v>17243.3</v>
      </c>
      <c r="F10" s="74">
        <v>15884.937</v>
      </c>
      <c r="G10" s="251" t="s">
        <v>558</v>
      </c>
    </row>
    <row r="11" spans="1:9" ht="15">
      <c r="A11" s="49"/>
      <c r="B11" s="74"/>
      <c r="C11" s="74"/>
      <c r="D11" s="74"/>
      <c r="E11" s="74"/>
      <c r="F11" s="74"/>
      <c r="G11" s="251"/>
    </row>
    <row r="12" spans="1:9" ht="15">
      <c r="A12" s="49" t="s">
        <v>526</v>
      </c>
      <c r="B12" s="74">
        <v>14765.5</v>
      </c>
      <c r="C12" s="74">
        <v>17051.7</v>
      </c>
      <c r="D12" s="74">
        <v>15365</v>
      </c>
      <c r="E12" s="74">
        <v>12732.2</v>
      </c>
      <c r="F12" s="74">
        <v>11370.204</v>
      </c>
      <c r="G12" s="251" t="s">
        <v>527</v>
      </c>
    </row>
    <row r="13" spans="1:9">
      <c r="A13" s="54" t="s">
        <v>146</v>
      </c>
      <c r="B13" s="73"/>
      <c r="C13" s="73"/>
      <c r="D13" s="73"/>
      <c r="E13" s="73"/>
      <c r="F13" s="73"/>
      <c r="G13" s="197" t="s">
        <v>550</v>
      </c>
    </row>
    <row r="14" spans="1:9" ht="28.5">
      <c r="A14" s="56" t="s">
        <v>148</v>
      </c>
      <c r="B14" s="73">
        <v>5001.8</v>
      </c>
      <c r="C14" s="73">
        <v>8874.1</v>
      </c>
      <c r="D14" s="73">
        <v>6653.3</v>
      </c>
      <c r="E14" s="73">
        <v>5488.9</v>
      </c>
      <c r="F14" s="73">
        <v>4340.2190000000001</v>
      </c>
      <c r="G14" s="199" t="s">
        <v>559</v>
      </c>
    </row>
    <row r="15" spans="1:9" ht="28.5">
      <c r="A15" s="56" t="s">
        <v>147</v>
      </c>
      <c r="B15" s="73">
        <v>604.5</v>
      </c>
      <c r="C15" s="73">
        <v>837.1</v>
      </c>
      <c r="D15" s="73">
        <v>1629.7</v>
      </c>
      <c r="E15" s="73">
        <v>1454</v>
      </c>
      <c r="F15" s="73">
        <v>1364.5309999999999</v>
      </c>
      <c r="G15" s="199" t="s">
        <v>487</v>
      </c>
    </row>
    <row r="16" spans="1:9">
      <c r="A16" s="56" t="s">
        <v>149</v>
      </c>
      <c r="B16" s="73">
        <v>4922.8999999999996</v>
      </c>
      <c r="C16" s="73">
        <v>3707.4</v>
      </c>
      <c r="D16" s="73">
        <v>3105.7</v>
      </c>
      <c r="E16" s="73">
        <v>1587.2</v>
      </c>
      <c r="F16" s="73">
        <v>1718.383</v>
      </c>
      <c r="G16" s="199" t="s">
        <v>490</v>
      </c>
    </row>
    <row r="17" spans="1:7">
      <c r="A17" s="56" t="s">
        <v>150</v>
      </c>
      <c r="B17" s="73">
        <v>2561.3000000000002</v>
      </c>
      <c r="C17" s="73">
        <v>3157.5</v>
      </c>
      <c r="D17" s="73">
        <v>2818.3</v>
      </c>
      <c r="E17" s="73">
        <v>3590.1</v>
      </c>
      <c r="F17" s="73">
        <v>3590.203</v>
      </c>
      <c r="G17" s="199" t="s">
        <v>491</v>
      </c>
    </row>
    <row r="18" spans="1:7" ht="42.75">
      <c r="A18" s="56" t="s">
        <v>560</v>
      </c>
      <c r="B18" s="73">
        <v>1573.4</v>
      </c>
      <c r="C18" s="73" t="s">
        <v>2</v>
      </c>
      <c r="D18" s="73">
        <v>951.7</v>
      </c>
      <c r="E18" s="73">
        <v>545.29999999999995</v>
      </c>
      <c r="F18" s="73" t="s">
        <v>2</v>
      </c>
      <c r="G18" s="199" t="s">
        <v>561</v>
      </c>
    </row>
    <row r="19" spans="1:7">
      <c r="A19" s="56" t="s">
        <v>563</v>
      </c>
      <c r="B19" s="73">
        <v>101.6</v>
      </c>
      <c r="C19" s="73">
        <v>475.6</v>
      </c>
      <c r="D19" s="73">
        <v>206.2</v>
      </c>
      <c r="E19" s="73">
        <v>66.7</v>
      </c>
      <c r="F19" s="73">
        <v>356.86799999999999</v>
      </c>
      <c r="G19" s="199" t="s">
        <v>562</v>
      </c>
    </row>
    <row r="20" spans="1:7">
      <c r="A20" s="56"/>
      <c r="B20" s="73"/>
      <c r="C20" s="73"/>
      <c r="D20" s="73"/>
      <c r="E20" s="73"/>
      <c r="F20" s="73"/>
      <c r="G20" s="199"/>
    </row>
    <row r="21" spans="1:7" ht="15">
      <c r="A21" s="49" t="s">
        <v>565</v>
      </c>
      <c r="B21" s="74">
        <v>2716.4</v>
      </c>
      <c r="C21" s="74">
        <v>2958.1</v>
      </c>
      <c r="D21" s="74">
        <v>4396</v>
      </c>
      <c r="E21" s="74">
        <v>4511.1000000000004</v>
      </c>
      <c r="F21" s="74">
        <v>4514.7330000000002</v>
      </c>
      <c r="G21" s="251" t="s">
        <v>509</v>
      </c>
    </row>
    <row r="22" spans="1:7">
      <c r="A22" s="182"/>
    </row>
    <row r="23" spans="1:7">
      <c r="A23" s="257" t="s">
        <v>492</v>
      </c>
    </row>
    <row r="24" spans="1:7">
      <c r="A24" s="258" t="s">
        <v>493</v>
      </c>
    </row>
  </sheetData>
  <mergeCells count="3">
    <mergeCell ref="G3:G4"/>
    <mergeCell ref="A3:A4"/>
    <mergeCell ref="B4:F4"/>
  </mergeCells>
  <hyperlinks>
    <hyperlink ref="I1:I2" location="'Spis tablic'!A1" display="Spis tablic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showGridLines="0" zoomScaleNormal="100" workbookViewId="0">
      <selection activeCell="A2" sqref="A2:E2"/>
    </sheetView>
  </sheetViews>
  <sheetFormatPr defaultRowHeight="14.25"/>
  <cols>
    <col min="1" max="1" width="27.25" style="7" customWidth="1"/>
    <col min="2" max="5" width="18.625" style="7" customWidth="1"/>
    <col min="6" max="11" width="13.25" style="7" customWidth="1"/>
    <col min="12" max="16384" width="9" style="7"/>
  </cols>
  <sheetData>
    <row r="1" spans="1:11" ht="34.5" customHeight="1">
      <c r="A1" s="268" t="s">
        <v>604</v>
      </c>
      <c r="B1" s="268"/>
      <c r="C1" s="268"/>
      <c r="D1" s="268"/>
      <c r="E1" s="268"/>
      <c r="F1" s="268"/>
      <c r="G1" s="259" t="s">
        <v>567</v>
      </c>
      <c r="H1" s="125"/>
    </row>
    <row r="2" spans="1:11" ht="28.5" customHeight="1">
      <c r="A2" s="282" t="s">
        <v>240</v>
      </c>
      <c r="B2" s="282"/>
      <c r="C2" s="282"/>
      <c r="D2" s="282"/>
      <c r="E2" s="282"/>
      <c r="F2" s="253"/>
      <c r="G2" s="259" t="s">
        <v>568</v>
      </c>
      <c r="H2" s="253"/>
    </row>
    <row r="3" spans="1:11" ht="33" customHeight="1">
      <c r="A3" s="276" t="s">
        <v>233</v>
      </c>
      <c r="B3" s="279" t="s">
        <v>234</v>
      </c>
      <c r="C3" s="279" t="s">
        <v>235</v>
      </c>
      <c r="D3" s="279"/>
      <c r="E3" s="280"/>
      <c r="F3" s="20"/>
      <c r="G3" s="20"/>
      <c r="I3" s="20"/>
      <c r="J3" s="21"/>
      <c r="K3" s="21"/>
    </row>
    <row r="4" spans="1:11" ht="135" customHeight="1">
      <c r="A4" s="277"/>
      <c r="B4" s="279"/>
      <c r="C4" s="43" t="s">
        <v>237</v>
      </c>
      <c r="D4" s="43" t="s">
        <v>238</v>
      </c>
      <c r="E4" s="88" t="s">
        <v>241</v>
      </c>
      <c r="F4" s="20"/>
      <c r="G4" s="35"/>
      <c r="I4" s="20"/>
      <c r="J4" s="21"/>
      <c r="K4" s="27"/>
    </row>
    <row r="5" spans="1:11" ht="33" customHeight="1" thickBot="1">
      <c r="A5" s="278"/>
      <c r="B5" s="273" t="s">
        <v>236</v>
      </c>
      <c r="C5" s="273"/>
      <c r="D5" s="273"/>
      <c r="E5" s="281"/>
      <c r="F5" s="20"/>
      <c r="G5" s="35"/>
      <c r="H5" s="20"/>
      <c r="I5" s="20"/>
      <c r="J5" s="21"/>
      <c r="K5" s="27"/>
    </row>
    <row r="6" spans="1:11">
      <c r="A6" s="84"/>
      <c r="B6" s="85"/>
      <c r="C6" s="85"/>
      <c r="D6" s="85"/>
      <c r="E6" s="86"/>
      <c r="F6" s="35"/>
      <c r="H6" s="35"/>
      <c r="I6" s="35"/>
      <c r="J6" s="21"/>
      <c r="K6" s="27"/>
    </row>
    <row r="7" spans="1:11" ht="15">
      <c r="A7" s="77" t="s">
        <v>222</v>
      </c>
      <c r="B7" s="89">
        <v>164195.1</v>
      </c>
      <c r="C7" s="50">
        <v>22115.200000000001</v>
      </c>
      <c r="D7" s="50">
        <v>106094.3</v>
      </c>
      <c r="E7" s="91">
        <v>9093.9</v>
      </c>
      <c r="F7" s="35"/>
      <c r="H7" s="35"/>
      <c r="I7" s="35"/>
      <c r="J7" s="21"/>
      <c r="K7" s="27"/>
    </row>
    <row r="8" spans="1:11" ht="15">
      <c r="A8" s="78" t="s">
        <v>223</v>
      </c>
      <c r="B8" s="50"/>
      <c r="C8" s="50"/>
      <c r="D8" s="50"/>
      <c r="E8" s="91"/>
      <c r="G8" s="35"/>
      <c r="H8" s="35"/>
      <c r="I8" s="35"/>
      <c r="J8" s="21"/>
      <c r="K8" s="27"/>
    </row>
    <row r="9" spans="1:11" ht="15">
      <c r="A9" s="79" t="s">
        <v>224</v>
      </c>
      <c r="B9" s="50">
        <v>14973.9</v>
      </c>
      <c r="C9" s="50">
        <v>4419.5</v>
      </c>
      <c r="D9" s="50">
        <v>6240.7</v>
      </c>
      <c r="E9" s="91">
        <v>456.1</v>
      </c>
      <c r="F9" s="35"/>
      <c r="G9" s="35"/>
      <c r="H9" s="35"/>
      <c r="I9" s="35"/>
      <c r="J9" s="22"/>
    </row>
    <row r="10" spans="1:11" ht="15">
      <c r="A10" s="78" t="s">
        <v>225</v>
      </c>
      <c r="B10" s="50"/>
      <c r="C10" s="50"/>
      <c r="D10" s="50"/>
      <c r="E10" s="91"/>
      <c r="G10" s="35"/>
      <c r="H10" s="35"/>
      <c r="I10" s="35"/>
      <c r="J10" s="24"/>
    </row>
    <row r="11" spans="1:11">
      <c r="A11" s="80" t="s">
        <v>5</v>
      </c>
      <c r="B11" s="53"/>
      <c r="C11" s="53"/>
      <c r="D11" s="53"/>
      <c r="E11" s="92"/>
      <c r="G11" s="36"/>
      <c r="H11" s="36"/>
      <c r="I11" s="36"/>
    </row>
    <row r="12" spans="1:11" ht="15">
      <c r="A12" s="81" t="s">
        <v>226</v>
      </c>
      <c r="B12" s="53"/>
      <c r="C12" s="53"/>
      <c r="D12" s="53"/>
      <c r="E12" s="92"/>
      <c r="G12" s="35"/>
      <c r="H12" s="35"/>
      <c r="I12" s="35"/>
      <c r="J12" s="24"/>
    </row>
    <row r="13" spans="1:11">
      <c r="A13" s="82" t="s">
        <v>6</v>
      </c>
      <c r="B13" s="53">
        <v>4828.5</v>
      </c>
      <c r="C13" s="53">
        <v>1126.2</v>
      </c>
      <c r="D13" s="53">
        <v>2988.4</v>
      </c>
      <c r="E13" s="92">
        <v>77.2</v>
      </c>
      <c r="F13" s="35"/>
      <c r="G13" s="35"/>
      <c r="H13" s="35"/>
      <c r="I13" s="35"/>
    </row>
    <row r="14" spans="1:11">
      <c r="A14" s="82" t="s">
        <v>7</v>
      </c>
      <c r="B14" s="53">
        <v>738.2</v>
      </c>
      <c r="C14" s="53" t="s">
        <v>2</v>
      </c>
      <c r="D14" s="53">
        <v>204.1</v>
      </c>
      <c r="E14" s="92">
        <v>16</v>
      </c>
      <c r="F14" s="35"/>
      <c r="G14" s="35"/>
      <c r="H14" s="35"/>
      <c r="I14" s="35"/>
    </row>
    <row r="15" spans="1:11">
      <c r="A15" s="82" t="s">
        <v>8</v>
      </c>
      <c r="B15" s="53">
        <v>5310.1</v>
      </c>
      <c r="C15" s="53">
        <v>3186.6</v>
      </c>
      <c r="D15" s="53">
        <v>1828.6</v>
      </c>
      <c r="E15" s="92">
        <v>294.89999999999998</v>
      </c>
      <c r="F15" s="36"/>
      <c r="G15" s="35"/>
      <c r="H15" s="35"/>
      <c r="I15" s="35"/>
      <c r="J15" s="25"/>
    </row>
    <row r="16" spans="1:11">
      <c r="A16" s="82" t="s">
        <v>9</v>
      </c>
      <c r="B16" s="53">
        <v>1793.9</v>
      </c>
      <c r="C16" s="53" t="s">
        <v>2</v>
      </c>
      <c r="D16" s="53">
        <v>381.1</v>
      </c>
      <c r="E16" s="92">
        <v>68</v>
      </c>
      <c r="F16" s="35"/>
      <c r="G16" s="35"/>
      <c r="H16" s="35"/>
      <c r="I16" s="35"/>
      <c r="J16" s="26"/>
    </row>
    <row r="17" spans="1:10">
      <c r="A17" s="80" t="s">
        <v>10</v>
      </c>
      <c r="B17" s="53"/>
      <c r="C17" s="53"/>
      <c r="D17" s="53"/>
      <c r="E17" s="92"/>
      <c r="G17" s="36"/>
      <c r="H17" s="36"/>
      <c r="I17" s="36"/>
      <c r="J17" s="26"/>
    </row>
    <row r="18" spans="1:10" ht="15">
      <c r="A18" s="81" t="s">
        <v>227</v>
      </c>
      <c r="B18" s="50"/>
      <c r="C18" s="50"/>
      <c r="D18" s="50"/>
      <c r="E18" s="91"/>
      <c r="G18" s="35"/>
      <c r="H18" s="35"/>
      <c r="I18" s="35"/>
      <c r="J18" s="26"/>
    </row>
    <row r="19" spans="1:10">
      <c r="A19" s="82" t="s">
        <v>11</v>
      </c>
      <c r="B19" s="53">
        <v>2303.1999999999998</v>
      </c>
      <c r="C19" s="53">
        <v>106.7</v>
      </c>
      <c r="D19" s="53">
        <v>838.5</v>
      </c>
      <c r="E19" s="92"/>
      <c r="G19" s="35"/>
      <c r="H19" s="35"/>
      <c r="I19" s="35"/>
      <c r="J19" s="26"/>
    </row>
    <row r="20" spans="1:10">
      <c r="A20" s="80"/>
      <c r="B20" s="53"/>
      <c r="C20" s="53"/>
      <c r="D20" s="53"/>
      <c r="E20" s="92"/>
      <c r="G20" s="35"/>
      <c r="H20" s="35"/>
      <c r="I20" s="35"/>
    </row>
    <row r="21" spans="1:10" ht="15">
      <c r="A21" s="79" t="s">
        <v>228</v>
      </c>
      <c r="B21" s="53"/>
      <c r="C21" s="53"/>
      <c r="D21" s="53"/>
      <c r="E21" s="92"/>
      <c r="G21" s="35"/>
      <c r="H21" s="35"/>
      <c r="I21" s="35"/>
    </row>
    <row r="22" spans="1:10" ht="15">
      <c r="A22" s="79" t="s">
        <v>229</v>
      </c>
      <c r="B22" s="50">
        <v>49987.5</v>
      </c>
      <c r="C22" s="50">
        <v>3586.4</v>
      </c>
      <c r="D22" s="89">
        <v>35736</v>
      </c>
      <c r="E22" s="91">
        <v>2240.6</v>
      </c>
      <c r="F22" s="35"/>
      <c r="G22" s="35"/>
      <c r="H22" s="35"/>
      <c r="I22" s="35"/>
      <c r="J22" s="26"/>
    </row>
    <row r="23" spans="1:10">
      <c r="A23" s="78" t="s">
        <v>225</v>
      </c>
      <c r="B23" s="53"/>
      <c r="C23" s="53"/>
      <c r="D23" s="53"/>
      <c r="E23" s="92"/>
      <c r="G23" s="36"/>
      <c r="H23" s="36"/>
      <c r="I23" s="36"/>
    </row>
    <row r="24" spans="1:10">
      <c r="A24" s="80" t="s">
        <v>5</v>
      </c>
      <c r="B24" s="53"/>
      <c r="C24" s="53"/>
      <c r="D24" s="53"/>
      <c r="E24" s="92"/>
      <c r="G24" s="35"/>
      <c r="H24" s="35"/>
      <c r="I24" s="35"/>
    </row>
    <row r="25" spans="1:10" ht="15">
      <c r="A25" s="81" t="s">
        <v>226</v>
      </c>
      <c r="B25" s="53"/>
      <c r="C25" s="53"/>
      <c r="D25" s="53"/>
      <c r="E25" s="92"/>
      <c r="G25" s="35"/>
      <c r="H25" s="35"/>
      <c r="I25" s="35"/>
      <c r="J25" s="24"/>
    </row>
    <row r="26" spans="1:10">
      <c r="A26" s="82" t="s">
        <v>12</v>
      </c>
      <c r="B26" s="53">
        <v>13326.3</v>
      </c>
      <c r="C26" s="90">
        <v>100.8</v>
      </c>
      <c r="D26" s="90">
        <v>12383</v>
      </c>
      <c r="E26" s="92">
        <v>4.5</v>
      </c>
      <c r="F26" s="35"/>
      <c r="G26" s="35"/>
      <c r="H26" s="35"/>
      <c r="I26" s="35"/>
    </row>
    <row r="27" spans="1:10">
      <c r="A27" s="82" t="s">
        <v>13</v>
      </c>
      <c r="B27" s="53">
        <v>1230.7</v>
      </c>
      <c r="C27" s="90">
        <v>36</v>
      </c>
      <c r="D27" s="90">
        <v>562</v>
      </c>
      <c r="E27" s="92">
        <v>14</v>
      </c>
      <c r="F27" s="35"/>
      <c r="G27" s="35"/>
      <c r="H27" s="35"/>
      <c r="I27" s="35"/>
    </row>
    <row r="28" spans="1:10">
      <c r="A28" s="82" t="s">
        <v>14</v>
      </c>
      <c r="B28" s="53">
        <v>6038.8</v>
      </c>
      <c r="C28" s="90">
        <v>52.7</v>
      </c>
      <c r="D28" s="90">
        <v>4755.8</v>
      </c>
      <c r="E28" s="92">
        <v>226</v>
      </c>
      <c r="F28" s="35"/>
      <c r="G28" s="35"/>
      <c r="H28" s="35"/>
      <c r="I28" s="35"/>
    </row>
    <row r="29" spans="1:10">
      <c r="A29" s="82" t="s">
        <v>15</v>
      </c>
      <c r="B29" s="53">
        <v>8093.7</v>
      </c>
      <c r="C29" s="90">
        <v>305.60000000000002</v>
      </c>
      <c r="D29" s="90">
        <v>7673.1</v>
      </c>
      <c r="E29" s="92">
        <v>115</v>
      </c>
      <c r="F29" s="36"/>
      <c r="G29" s="36"/>
      <c r="H29" s="36"/>
      <c r="I29" s="36"/>
      <c r="J29" s="26"/>
    </row>
    <row r="30" spans="1:10">
      <c r="A30" s="82" t="s">
        <v>16</v>
      </c>
      <c r="B30" s="53">
        <v>4012.4</v>
      </c>
      <c r="C30" s="90">
        <v>1952</v>
      </c>
      <c r="D30" s="90">
        <v>1684.3</v>
      </c>
      <c r="E30" s="92">
        <v>376.1</v>
      </c>
      <c r="F30" s="35"/>
      <c r="G30" s="9"/>
      <c r="H30" s="9"/>
      <c r="I30" s="9"/>
      <c r="J30" s="26"/>
    </row>
    <row r="31" spans="1:10">
      <c r="A31" s="82" t="s">
        <v>17</v>
      </c>
      <c r="B31" s="53">
        <v>2397.1999999999998</v>
      </c>
      <c r="C31" s="90">
        <v>45</v>
      </c>
      <c r="D31" s="90">
        <v>1415.7</v>
      </c>
      <c r="E31" s="92">
        <v>640</v>
      </c>
      <c r="F31" s="35"/>
      <c r="G31" s="9"/>
      <c r="H31" s="9"/>
      <c r="I31" s="9"/>
      <c r="J31" s="26"/>
    </row>
    <row r="32" spans="1:10">
      <c r="A32" s="80" t="s">
        <v>18</v>
      </c>
      <c r="B32" s="53"/>
      <c r="C32" s="53"/>
      <c r="D32" s="53"/>
      <c r="E32" s="92"/>
      <c r="G32" s="9"/>
      <c r="H32" s="9"/>
      <c r="I32" s="9"/>
      <c r="J32" s="26"/>
    </row>
    <row r="33" spans="1:10">
      <c r="A33" s="81" t="s">
        <v>230</v>
      </c>
      <c r="B33" s="53"/>
      <c r="C33" s="53"/>
      <c r="D33" s="53"/>
      <c r="E33" s="92"/>
      <c r="G33" s="20"/>
      <c r="H33" s="20"/>
      <c r="I33" s="20"/>
      <c r="J33" s="26"/>
    </row>
    <row r="34" spans="1:10">
      <c r="A34" s="82" t="s">
        <v>19</v>
      </c>
      <c r="B34" s="53">
        <v>6069.9</v>
      </c>
      <c r="C34" s="90">
        <v>1021.3</v>
      </c>
      <c r="D34" s="53">
        <v>2301.9</v>
      </c>
      <c r="E34" s="92"/>
      <c r="G34" s="20"/>
      <c r="H34" s="20"/>
      <c r="I34" s="20"/>
      <c r="J34" s="26"/>
    </row>
    <row r="35" spans="1:10">
      <c r="A35" s="82" t="s">
        <v>20</v>
      </c>
      <c r="B35" s="53">
        <v>8818.5</v>
      </c>
      <c r="C35" s="90">
        <v>73</v>
      </c>
      <c r="D35" s="53">
        <v>4960.2</v>
      </c>
      <c r="E35" s="92">
        <v>865</v>
      </c>
      <c r="F35" s="35"/>
      <c r="G35" s="20"/>
      <c r="H35" s="20"/>
      <c r="I35" s="20"/>
      <c r="J35" s="26"/>
    </row>
    <row r="36" spans="1:10" ht="15">
      <c r="A36" s="80"/>
      <c r="B36" s="50"/>
      <c r="C36" s="50"/>
      <c r="D36" s="50"/>
      <c r="E36" s="91"/>
      <c r="F36" s="20"/>
      <c r="G36" s="20"/>
      <c r="H36" s="20"/>
      <c r="I36" s="20"/>
      <c r="J36" s="26"/>
    </row>
    <row r="37" spans="1:10" ht="15">
      <c r="A37" s="79" t="s">
        <v>231</v>
      </c>
      <c r="B37" s="50">
        <v>60117.5</v>
      </c>
      <c r="C37" s="50">
        <v>8790.7999999999993</v>
      </c>
      <c r="D37" s="50">
        <v>36676.400000000001</v>
      </c>
      <c r="E37" s="91">
        <v>5014.2</v>
      </c>
      <c r="F37" s="35"/>
      <c r="G37" s="20"/>
      <c r="H37" s="20"/>
      <c r="I37" s="20"/>
      <c r="J37" s="26"/>
    </row>
    <row r="38" spans="1:10" ht="15">
      <c r="A38" s="78" t="s">
        <v>225</v>
      </c>
      <c r="B38" s="50"/>
      <c r="C38" s="50"/>
      <c r="D38" s="50"/>
      <c r="E38" s="91"/>
      <c r="F38" s="35"/>
      <c r="G38" s="35"/>
      <c r="H38" s="35"/>
      <c r="I38" s="35"/>
      <c r="J38" s="26"/>
    </row>
    <row r="39" spans="1:10" ht="15">
      <c r="A39" s="80" t="s">
        <v>5</v>
      </c>
      <c r="B39" s="50"/>
      <c r="C39" s="50"/>
      <c r="D39" s="50"/>
      <c r="E39" s="91"/>
      <c r="F39" s="35"/>
      <c r="G39" s="35"/>
      <c r="H39" s="35"/>
      <c r="I39" s="35"/>
      <c r="J39" s="26"/>
    </row>
    <row r="40" spans="1:10" ht="15">
      <c r="A40" s="81" t="s">
        <v>226</v>
      </c>
      <c r="B40" s="50"/>
      <c r="C40" s="50"/>
      <c r="D40" s="50"/>
      <c r="E40" s="91"/>
      <c r="F40" s="35"/>
      <c r="G40" s="35"/>
      <c r="H40" s="35"/>
      <c r="I40" s="35"/>
      <c r="J40" s="24"/>
    </row>
    <row r="41" spans="1:10">
      <c r="A41" s="82" t="s">
        <v>21</v>
      </c>
      <c r="B41" s="53">
        <v>3542.6</v>
      </c>
      <c r="C41" s="90">
        <v>472.1</v>
      </c>
      <c r="D41" s="90">
        <v>2830.7</v>
      </c>
      <c r="E41" s="92">
        <v>42.1</v>
      </c>
      <c r="F41" s="35"/>
      <c r="G41" s="35"/>
      <c r="H41" s="35"/>
      <c r="I41" s="35"/>
      <c r="J41" s="26"/>
    </row>
    <row r="42" spans="1:10">
      <c r="A42" s="82" t="s">
        <v>22</v>
      </c>
      <c r="B42" s="53">
        <v>7415.4</v>
      </c>
      <c r="C42" s="90">
        <v>356</v>
      </c>
      <c r="D42" s="90">
        <v>6925</v>
      </c>
      <c r="E42" s="92">
        <v>128</v>
      </c>
      <c r="F42" s="36"/>
      <c r="G42" s="35"/>
      <c r="H42" s="35"/>
      <c r="I42" s="35"/>
      <c r="J42" s="26"/>
    </row>
    <row r="43" spans="1:10">
      <c r="A43" s="82" t="s">
        <v>23</v>
      </c>
      <c r="B43" s="53">
        <v>24450.400000000001</v>
      </c>
      <c r="C43" s="90">
        <v>1238.3</v>
      </c>
      <c r="D43" s="90">
        <v>18403.599999999999</v>
      </c>
      <c r="E43" s="92">
        <v>3933.5</v>
      </c>
      <c r="F43" s="35"/>
      <c r="G43" s="36"/>
      <c r="H43" s="36"/>
      <c r="I43" s="36"/>
      <c r="J43" s="26"/>
    </row>
    <row r="44" spans="1:10">
      <c r="A44" s="82" t="s">
        <v>24</v>
      </c>
      <c r="B44" s="53">
        <v>2965.5</v>
      </c>
      <c r="C44" s="90">
        <v>233</v>
      </c>
      <c r="D44" s="90">
        <v>2169.5</v>
      </c>
      <c r="E44" s="92">
        <v>563</v>
      </c>
      <c r="F44" s="35"/>
      <c r="G44" s="35"/>
      <c r="H44" s="35"/>
      <c r="I44" s="35"/>
      <c r="J44" s="26"/>
    </row>
    <row r="45" spans="1:10">
      <c r="A45" s="80" t="s">
        <v>10</v>
      </c>
      <c r="B45" s="53"/>
      <c r="C45" s="53"/>
      <c r="D45" s="53"/>
      <c r="E45" s="92"/>
      <c r="F45" s="35"/>
      <c r="G45" s="35"/>
      <c r="H45" s="35"/>
      <c r="I45" s="35"/>
      <c r="J45" s="26"/>
    </row>
    <row r="46" spans="1:10">
      <c r="A46" s="81" t="s">
        <v>227</v>
      </c>
      <c r="B46" s="53"/>
      <c r="C46" s="53"/>
      <c r="D46" s="53"/>
      <c r="E46" s="92"/>
      <c r="F46" s="35"/>
      <c r="G46" s="35"/>
      <c r="H46" s="35"/>
      <c r="I46" s="35"/>
      <c r="J46" s="26"/>
    </row>
    <row r="47" spans="1:10">
      <c r="A47" s="82" t="s">
        <v>3</v>
      </c>
      <c r="B47" s="53">
        <v>21743.599999999999</v>
      </c>
      <c r="C47" s="53">
        <v>6491.4</v>
      </c>
      <c r="D47" s="53">
        <v>6347.6</v>
      </c>
      <c r="E47" s="92">
        <v>347.6</v>
      </c>
      <c r="F47" s="35"/>
      <c r="G47" s="35"/>
      <c r="H47" s="35"/>
      <c r="I47" s="35"/>
      <c r="J47" s="26"/>
    </row>
    <row r="48" spans="1:10">
      <c r="A48" s="80"/>
      <c r="B48" s="53"/>
      <c r="C48" s="53"/>
      <c r="D48" s="53"/>
      <c r="E48" s="92"/>
      <c r="F48" s="35"/>
      <c r="G48" s="35"/>
      <c r="H48" s="35"/>
      <c r="I48" s="35"/>
      <c r="J48" s="26"/>
    </row>
    <row r="49" spans="1:10" ht="15">
      <c r="A49" s="79" t="s">
        <v>232</v>
      </c>
      <c r="B49" s="50">
        <v>39116.199999999997</v>
      </c>
      <c r="C49" s="50">
        <v>5318.5</v>
      </c>
      <c r="D49" s="50">
        <v>27441.200000000001</v>
      </c>
      <c r="E49" s="91">
        <v>1383</v>
      </c>
      <c r="F49" s="35"/>
      <c r="G49" s="36"/>
      <c r="H49" s="36"/>
      <c r="I49" s="36"/>
      <c r="J49" s="26"/>
    </row>
    <row r="50" spans="1:10">
      <c r="A50" s="78" t="s">
        <v>225</v>
      </c>
      <c r="B50" s="53"/>
      <c r="C50" s="53"/>
      <c r="D50" s="53"/>
      <c r="E50" s="92"/>
      <c r="F50" s="35"/>
      <c r="G50" s="35"/>
      <c r="H50" s="35"/>
      <c r="I50" s="35"/>
      <c r="J50" s="26"/>
    </row>
    <row r="51" spans="1:10">
      <c r="A51" s="80" t="s">
        <v>5</v>
      </c>
      <c r="B51" s="53"/>
      <c r="C51" s="53"/>
      <c r="D51" s="53"/>
      <c r="E51" s="92"/>
      <c r="F51" s="35"/>
      <c r="G51" s="35"/>
      <c r="H51" s="35"/>
      <c r="I51" s="35"/>
      <c r="J51" s="26"/>
    </row>
    <row r="52" spans="1:10" ht="15">
      <c r="A52" s="81" t="s">
        <v>226</v>
      </c>
      <c r="B52" s="53"/>
      <c r="C52" s="53"/>
      <c r="D52" s="53"/>
      <c r="E52" s="92"/>
      <c r="F52" s="35"/>
      <c r="G52" s="35"/>
      <c r="H52" s="35"/>
      <c r="I52" s="35"/>
      <c r="J52" s="24"/>
    </row>
    <row r="53" spans="1:10">
      <c r="A53" s="82" t="s">
        <v>25</v>
      </c>
      <c r="B53" s="90">
        <v>5697</v>
      </c>
      <c r="C53" s="90">
        <v>2253.1999999999998</v>
      </c>
      <c r="D53" s="90">
        <v>3330</v>
      </c>
      <c r="E53" s="92">
        <v>113.8</v>
      </c>
      <c r="F53" s="35"/>
      <c r="G53" s="35"/>
      <c r="H53" s="35"/>
      <c r="I53" s="35"/>
      <c r="J53" s="26"/>
    </row>
    <row r="54" spans="1:10">
      <c r="A54" s="82" t="s">
        <v>26</v>
      </c>
      <c r="B54" s="90">
        <v>5245.2</v>
      </c>
      <c r="C54" s="90">
        <v>815</v>
      </c>
      <c r="D54" s="90">
        <v>2843.7</v>
      </c>
      <c r="E54" s="92">
        <v>191</v>
      </c>
      <c r="F54" s="36"/>
      <c r="G54" s="35"/>
      <c r="H54" s="35"/>
      <c r="I54" s="35"/>
      <c r="J54" s="26"/>
    </row>
    <row r="55" spans="1:10">
      <c r="A55" s="82" t="s">
        <v>27</v>
      </c>
      <c r="B55" s="90">
        <v>3675.8</v>
      </c>
      <c r="C55" s="53" t="s">
        <v>2</v>
      </c>
      <c r="D55" s="90">
        <v>2320.4</v>
      </c>
      <c r="E55" s="92">
        <v>699</v>
      </c>
      <c r="F55" s="9"/>
      <c r="G55" s="36"/>
      <c r="H55" s="36"/>
      <c r="I55" s="36"/>
      <c r="J55" s="26"/>
    </row>
    <row r="56" spans="1:10">
      <c r="A56" s="82" t="s">
        <v>28</v>
      </c>
      <c r="B56" s="90">
        <v>4948.7</v>
      </c>
      <c r="C56" s="90">
        <v>520</v>
      </c>
      <c r="D56" s="90">
        <v>1870.4</v>
      </c>
      <c r="E56" s="92">
        <v>279</v>
      </c>
      <c r="F56" s="9"/>
      <c r="G56" s="35"/>
      <c r="H56" s="35"/>
      <c r="I56" s="35"/>
      <c r="J56" s="26"/>
    </row>
    <row r="57" spans="1:10">
      <c r="A57" s="82" t="s">
        <v>29</v>
      </c>
      <c r="B57" s="90">
        <v>13318</v>
      </c>
      <c r="C57" s="90">
        <v>730.3</v>
      </c>
      <c r="D57" s="90">
        <v>12115.4</v>
      </c>
      <c r="E57" s="92">
        <v>23</v>
      </c>
      <c r="F57" s="9"/>
      <c r="G57" s="35"/>
      <c r="H57" s="35"/>
      <c r="I57" s="35"/>
      <c r="J57" s="26"/>
    </row>
    <row r="58" spans="1:10">
      <c r="A58" s="82" t="s">
        <v>30</v>
      </c>
      <c r="B58" s="90">
        <v>6231.5</v>
      </c>
      <c r="C58" s="90">
        <v>1000</v>
      </c>
      <c r="D58" s="90">
        <v>4961.3</v>
      </c>
      <c r="E58" s="92">
        <v>77.2</v>
      </c>
      <c r="F58" s="20"/>
      <c r="G58" s="35"/>
      <c r="H58" s="35"/>
      <c r="I58" s="35"/>
      <c r="J58" s="26"/>
    </row>
    <row r="59" spans="1:10">
      <c r="A59" s="31"/>
      <c r="B59" s="35"/>
      <c r="C59" s="35"/>
      <c r="D59" s="35"/>
      <c r="E59" s="35"/>
      <c r="F59" s="35"/>
      <c r="G59" s="35"/>
      <c r="H59" s="35"/>
      <c r="I59" s="35"/>
      <c r="J59" s="26"/>
    </row>
    <row r="60" spans="1:10">
      <c r="A60" s="31"/>
      <c r="B60" s="35"/>
      <c r="C60" s="35"/>
      <c r="D60" s="35"/>
      <c r="E60" s="35"/>
      <c r="F60" s="35"/>
      <c r="G60" s="35"/>
      <c r="H60" s="35"/>
      <c r="I60" s="35"/>
      <c r="J60" s="26"/>
    </row>
    <row r="61" spans="1:10">
      <c r="A61" s="31"/>
      <c r="B61" s="36"/>
      <c r="C61" s="36"/>
      <c r="D61" s="36"/>
      <c r="E61" s="36"/>
      <c r="F61" s="36"/>
      <c r="G61" s="36"/>
      <c r="H61" s="36"/>
      <c r="I61" s="36"/>
      <c r="J61" s="26"/>
    </row>
    <row r="62" spans="1:10" ht="36" customHeight="1">
      <c r="A62" s="38"/>
      <c r="B62" s="9"/>
      <c r="C62" s="9"/>
      <c r="D62" s="9"/>
      <c r="E62" s="9"/>
      <c r="F62" s="9"/>
      <c r="G62" s="9"/>
      <c r="H62" s="9"/>
      <c r="I62" s="9"/>
      <c r="J62" s="18"/>
    </row>
    <row r="63" spans="1:10">
      <c r="A63" s="40"/>
      <c r="B63" s="9"/>
      <c r="C63" s="9"/>
      <c r="D63" s="9"/>
      <c r="E63" s="9"/>
      <c r="F63" s="9"/>
      <c r="G63" s="9"/>
      <c r="H63" s="9"/>
      <c r="I63" s="9"/>
    </row>
  </sheetData>
  <mergeCells count="6">
    <mergeCell ref="A3:A5"/>
    <mergeCell ref="B3:B4"/>
    <mergeCell ref="C3:E3"/>
    <mergeCell ref="B5:E5"/>
    <mergeCell ref="A1:F1"/>
    <mergeCell ref="A2:E2"/>
  </mergeCells>
  <hyperlinks>
    <hyperlink ref="G1:G2" location="'Spis tablic'!A1" display="Spis tablic"/>
  </hyperlinks>
  <pageMargins left="0.7" right="0.7" top="0.75" bottom="0.75" header="0.3" footer="0.3"/>
  <pageSetup paperSize="9" scale="6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showGridLines="0" zoomScale="90" zoomScaleNormal="90" workbookViewId="0">
      <selection activeCell="A2" sqref="A2:K2"/>
    </sheetView>
  </sheetViews>
  <sheetFormatPr defaultRowHeight="14.25"/>
  <cols>
    <col min="1" max="1" width="36" style="7" customWidth="1"/>
    <col min="2" max="11" width="9.75" style="7" customWidth="1"/>
    <col min="12" max="16384" width="9" style="7"/>
  </cols>
  <sheetData>
    <row r="1" spans="1:12" ht="33" customHeight="1">
      <c r="A1" s="268" t="s">
        <v>605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59" t="s">
        <v>567</v>
      </c>
    </row>
    <row r="2" spans="1:12" ht="33" customHeight="1">
      <c r="A2" s="282" t="s">
        <v>262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59" t="s">
        <v>568</v>
      </c>
    </row>
    <row r="3" spans="1:12" s="11" customFormat="1" ht="19.5" customHeight="1">
      <c r="A3" s="290" t="s">
        <v>244</v>
      </c>
      <c r="B3" s="283" t="s">
        <v>245</v>
      </c>
      <c r="C3" s="283" t="s">
        <v>243</v>
      </c>
      <c r="D3" s="283"/>
      <c r="E3" s="283"/>
      <c r="F3" s="283"/>
      <c r="G3" s="283"/>
      <c r="H3" s="283"/>
      <c r="I3" s="283" t="s">
        <v>253</v>
      </c>
      <c r="J3" s="283" t="s">
        <v>254</v>
      </c>
      <c r="K3" s="285" t="s">
        <v>255</v>
      </c>
      <c r="L3" s="20"/>
    </row>
    <row r="4" spans="1:12" s="11" customFormat="1" ht="29.25" customHeight="1">
      <c r="A4" s="290"/>
      <c r="B4" s="283"/>
      <c r="C4" s="283" t="s">
        <v>246</v>
      </c>
      <c r="D4" s="283" t="s">
        <v>252</v>
      </c>
      <c r="E4" s="284"/>
      <c r="F4" s="284"/>
      <c r="G4" s="284"/>
      <c r="H4" s="286" t="s">
        <v>251</v>
      </c>
      <c r="I4" s="283"/>
      <c r="J4" s="284"/>
      <c r="K4" s="285"/>
      <c r="L4" s="60"/>
    </row>
    <row r="5" spans="1:12" s="11" customFormat="1" ht="73.5" customHeight="1">
      <c r="A5" s="290"/>
      <c r="B5" s="283"/>
      <c r="C5" s="283"/>
      <c r="D5" s="93" t="s">
        <v>247</v>
      </c>
      <c r="E5" s="94" t="s">
        <v>248</v>
      </c>
      <c r="F5" s="94" t="s">
        <v>249</v>
      </c>
      <c r="G5" s="94" t="s">
        <v>250</v>
      </c>
      <c r="H5" s="287"/>
      <c r="I5" s="283"/>
      <c r="J5" s="284"/>
      <c r="K5" s="285"/>
      <c r="L5" s="60"/>
    </row>
    <row r="6" spans="1:12" s="11" customFormat="1" ht="19.5" customHeight="1" thickBot="1">
      <c r="A6" s="291"/>
      <c r="B6" s="288" t="s">
        <v>242</v>
      </c>
      <c r="C6" s="288"/>
      <c r="D6" s="288"/>
      <c r="E6" s="288"/>
      <c r="F6" s="288"/>
      <c r="G6" s="288"/>
      <c r="H6" s="288"/>
      <c r="I6" s="288"/>
      <c r="J6" s="288"/>
      <c r="K6" s="289"/>
      <c r="L6" s="60"/>
    </row>
    <row r="7" spans="1:12">
      <c r="B7" s="96"/>
      <c r="C7" s="96"/>
      <c r="D7" s="96"/>
      <c r="E7" s="96"/>
      <c r="F7" s="96"/>
      <c r="G7" s="96"/>
      <c r="H7" s="96"/>
      <c r="I7" s="96"/>
      <c r="J7" s="96"/>
    </row>
    <row r="8" spans="1:12" ht="15">
      <c r="A8" s="49" t="s">
        <v>157</v>
      </c>
      <c r="B8" s="97">
        <v>164195.1</v>
      </c>
      <c r="C8" s="97">
        <v>83818.399999999994</v>
      </c>
      <c r="D8" s="97">
        <v>5959.6</v>
      </c>
      <c r="E8" s="97">
        <v>20044.900000000001</v>
      </c>
      <c r="F8" s="97">
        <v>191</v>
      </c>
      <c r="G8" s="97">
        <v>1060.9000000000001</v>
      </c>
      <c r="H8" s="97">
        <v>19436</v>
      </c>
      <c r="I8" s="97">
        <v>28189.1</v>
      </c>
      <c r="J8" s="97">
        <v>4974.5</v>
      </c>
      <c r="K8" s="98">
        <v>520.70000000000005</v>
      </c>
    </row>
    <row r="9" spans="1:12">
      <c r="A9" s="57" t="s">
        <v>162</v>
      </c>
      <c r="B9" s="101"/>
      <c r="C9" s="99"/>
      <c r="D9" s="99"/>
      <c r="E9" s="99"/>
      <c r="F9" s="99"/>
      <c r="G9" s="99"/>
      <c r="H9" s="99"/>
      <c r="I9" s="99"/>
      <c r="J9" s="99"/>
      <c r="K9" s="100"/>
    </row>
    <row r="10" spans="1:12">
      <c r="A10" s="57"/>
      <c r="B10" s="101"/>
      <c r="C10" s="99"/>
      <c r="D10" s="99"/>
      <c r="E10" s="99"/>
      <c r="F10" s="99"/>
      <c r="G10" s="99"/>
      <c r="H10" s="99"/>
      <c r="I10" s="99"/>
      <c r="J10" s="99"/>
      <c r="K10" s="100"/>
    </row>
    <row r="11" spans="1:12" ht="30">
      <c r="A11" s="49" t="s">
        <v>165</v>
      </c>
      <c r="B11" s="97">
        <v>22115.200000000001</v>
      </c>
      <c r="C11" s="97">
        <v>12206.1</v>
      </c>
      <c r="D11" s="97" t="s">
        <v>2</v>
      </c>
      <c r="E11" s="97" t="s">
        <v>2</v>
      </c>
      <c r="F11" s="97" t="s">
        <v>2</v>
      </c>
      <c r="G11" s="97">
        <v>194.2</v>
      </c>
      <c r="H11" s="97">
        <v>4900.8</v>
      </c>
      <c r="I11" s="97">
        <v>4460.1000000000004</v>
      </c>
      <c r="J11" s="97">
        <v>200</v>
      </c>
      <c r="K11" s="98">
        <v>154</v>
      </c>
    </row>
    <row r="12" spans="1:12">
      <c r="A12" s="58" t="s">
        <v>164</v>
      </c>
      <c r="B12" s="102"/>
      <c r="C12" s="99"/>
      <c r="D12" s="99"/>
      <c r="E12" s="99"/>
      <c r="F12" s="99"/>
      <c r="G12" s="99"/>
      <c r="H12" s="99"/>
      <c r="I12" s="99"/>
      <c r="J12" s="99"/>
      <c r="K12" s="100"/>
    </row>
    <row r="13" spans="1:12" ht="16.5">
      <c r="A13" s="21" t="s">
        <v>167</v>
      </c>
      <c r="B13" s="99">
        <v>19748.3</v>
      </c>
      <c r="C13" s="99">
        <v>9950.2999999999993</v>
      </c>
      <c r="D13" s="99" t="s">
        <v>2</v>
      </c>
      <c r="E13" s="99" t="s">
        <v>2</v>
      </c>
      <c r="F13" s="99" t="s">
        <v>2</v>
      </c>
      <c r="G13" s="99">
        <v>194.2</v>
      </c>
      <c r="H13" s="99">
        <v>4900.8</v>
      </c>
      <c r="I13" s="99">
        <v>4349</v>
      </c>
      <c r="J13" s="99">
        <v>200</v>
      </c>
      <c r="K13" s="100">
        <v>154</v>
      </c>
    </row>
    <row r="14" spans="1:12" ht="16.5">
      <c r="A14" s="59" t="s">
        <v>166</v>
      </c>
      <c r="B14" s="101"/>
      <c r="C14" s="99"/>
      <c r="D14" s="99"/>
      <c r="E14" s="99"/>
      <c r="F14" s="99"/>
      <c r="G14" s="99"/>
      <c r="H14" s="99"/>
      <c r="I14" s="99"/>
      <c r="J14" s="99"/>
      <c r="K14" s="100"/>
    </row>
    <row r="15" spans="1:12">
      <c r="A15" s="54" t="s">
        <v>256</v>
      </c>
      <c r="B15" s="101"/>
      <c r="C15" s="99"/>
      <c r="D15" s="99"/>
      <c r="E15" s="99"/>
      <c r="F15" s="99"/>
      <c r="G15" s="99"/>
      <c r="H15" s="99"/>
      <c r="I15" s="99"/>
      <c r="J15" s="99"/>
      <c r="K15" s="100"/>
    </row>
    <row r="16" spans="1:12" ht="28.5">
      <c r="A16" s="65" t="s">
        <v>35</v>
      </c>
      <c r="B16" s="99">
        <v>7535</v>
      </c>
      <c r="C16" s="99">
        <v>6032.2</v>
      </c>
      <c r="D16" s="99" t="s">
        <v>2</v>
      </c>
      <c r="E16" s="99" t="s">
        <v>2</v>
      </c>
      <c r="F16" s="99" t="s">
        <v>2</v>
      </c>
      <c r="G16" s="99" t="s">
        <v>2</v>
      </c>
      <c r="H16" s="99">
        <v>1422.8</v>
      </c>
      <c r="I16" s="99" t="s">
        <v>2</v>
      </c>
      <c r="J16" s="99" t="s">
        <v>2</v>
      </c>
      <c r="K16" s="100">
        <v>80</v>
      </c>
    </row>
    <row r="17" spans="1:11" ht="28.5">
      <c r="A17" s="48" t="s">
        <v>169</v>
      </c>
      <c r="B17" s="101"/>
      <c r="C17" s="99"/>
      <c r="D17" s="99"/>
      <c r="E17" s="99"/>
      <c r="F17" s="99"/>
      <c r="G17" s="99"/>
      <c r="H17" s="99"/>
      <c r="I17" s="99"/>
      <c r="J17" s="99"/>
      <c r="K17" s="100"/>
    </row>
    <row r="18" spans="1:11" ht="28.5">
      <c r="A18" s="51" t="s">
        <v>36</v>
      </c>
      <c r="B18" s="99">
        <v>6737</v>
      </c>
      <c r="C18" s="99">
        <v>5234.2</v>
      </c>
      <c r="D18" s="99" t="s">
        <v>2</v>
      </c>
      <c r="E18" s="99" t="s">
        <v>2</v>
      </c>
      <c r="F18" s="99" t="s">
        <v>2</v>
      </c>
      <c r="G18" s="99" t="s">
        <v>2</v>
      </c>
      <c r="H18" s="99">
        <v>1422.8</v>
      </c>
      <c r="I18" s="99" t="s">
        <v>2</v>
      </c>
      <c r="J18" s="99" t="s">
        <v>2</v>
      </c>
      <c r="K18" s="100">
        <v>80</v>
      </c>
    </row>
    <row r="19" spans="1:11" ht="28.5">
      <c r="A19" s="66" t="s">
        <v>170</v>
      </c>
      <c r="B19" s="101"/>
      <c r="C19" s="99"/>
      <c r="D19" s="99"/>
      <c r="E19" s="99"/>
      <c r="F19" s="99"/>
      <c r="G19" s="99"/>
      <c r="H19" s="99"/>
      <c r="I19" s="99"/>
      <c r="J19" s="99"/>
      <c r="K19" s="100"/>
    </row>
    <row r="20" spans="1:11" ht="16.5">
      <c r="A20" s="56" t="s">
        <v>172</v>
      </c>
      <c r="B20" s="99">
        <v>11292.3</v>
      </c>
      <c r="C20" s="99">
        <v>2997.1</v>
      </c>
      <c r="D20" s="99" t="s">
        <v>2</v>
      </c>
      <c r="E20" s="99" t="s">
        <v>2</v>
      </c>
      <c r="F20" s="99" t="s">
        <v>2</v>
      </c>
      <c r="G20" s="99">
        <v>194.2</v>
      </c>
      <c r="H20" s="99">
        <v>3478</v>
      </c>
      <c r="I20" s="99">
        <v>4349</v>
      </c>
      <c r="J20" s="99">
        <v>200</v>
      </c>
      <c r="K20" s="100">
        <v>74</v>
      </c>
    </row>
    <row r="21" spans="1:11" ht="16.5">
      <c r="A21" s="48" t="s">
        <v>171</v>
      </c>
      <c r="B21" s="101"/>
      <c r="C21" s="99"/>
      <c r="D21" s="99"/>
      <c r="E21" s="99"/>
      <c r="F21" s="99"/>
      <c r="G21" s="99"/>
      <c r="H21" s="99"/>
      <c r="I21" s="99"/>
      <c r="J21" s="99"/>
      <c r="K21" s="100"/>
    </row>
    <row r="22" spans="1:11">
      <c r="A22" s="21" t="s">
        <v>37</v>
      </c>
      <c r="B22" s="99">
        <v>1936.3</v>
      </c>
      <c r="C22" s="99">
        <v>1936.3</v>
      </c>
      <c r="D22" s="99" t="s">
        <v>2</v>
      </c>
      <c r="E22" s="99" t="s">
        <v>2</v>
      </c>
      <c r="F22" s="99" t="s">
        <v>2</v>
      </c>
      <c r="G22" s="99" t="s">
        <v>2</v>
      </c>
      <c r="H22" s="99" t="s">
        <v>2</v>
      </c>
      <c r="I22" s="99" t="s">
        <v>2</v>
      </c>
      <c r="J22" s="99" t="s">
        <v>2</v>
      </c>
      <c r="K22" s="100" t="s">
        <v>2</v>
      </c>
    </row>
    <row r="23" spans="1:11">
      <c r="A23" s="59" t="s">
        <v>173</v>
      </c>
      <c r="B23" s="101"/>
      <c r="C23" s="99"/>
      <c r="D23" s="99"/>
      <c r="E23" s="99"/>
      <c r="F23" s="99"/>
      <c r="G23" s="99"/>
      <c r="H23" s="99"/>
      <c r="I23" s="99"/>
      <c r="J23" s="99"/>
      <c r="K23" s="100"/>
    </row>
    <row r="24" spans="1:11">
      <c r="A24" s="54" t="s">
        <v>38</v>
      </c>
      <c r="B24" s="99">
        <v>1889.3</v>
      </c>
      <c r="C24" s="99">
        <v>1889.3</v>
      </c>
      <c r="D24" s="99" t="s">
        <v>2</v>
      </c>
      <c r="E24" s="99" t="s">
        <v>2</v>
      </c>
      <c r="F24" s="99" t="s">
        <v>2</v>
      </c>
      <c r="G24" s="99" t="s">
        <v>2</v>
      </c>
      <c r="H24" s="99" t="s">
        <v>2</v>
      </c>
      <c r="I24" s="99" t="s">
        <v>2</v>
      </c>
      <c r="J24" s="99" t="s">
        <v>2</v>
      </c>
      <c r="K24" s="100" t="s">
        <v>2</v>
      </c>
    </row>
    <row r="25" spans="1:11">
      <c r="A25" s="47" t="s">
        <v>174</v>
      </c>
      <c r="B25" s="101"/>
      <c r="C25" s="99"/>
      <c r="D25" s="99"/>
      <c r="E25" s="99"/>
      <c r="F25" s="99"/>
      <c r="G25" s="99"/>
      <c r="H25" s="99"/>
      <c r="I25" s="99"/>
      <c r="J25" s="99"/>
      <c r="K25" s="100"/>
    </row>
    <row r="26" spans="1:11">
      <c r="A26" s="56" t="s">
        <v>39</v>
      </c>
      <c r="B26" s="99">
        <v>1231.7</v>
      </c>
      <c r="C26" s="99">
        <v>1231.7</v>
      </c>
      <c r="D26" s="99" t="s">
        <v>2</v>
      </c>
      <c r="E26" s="99" t="s">
        <v>2</v>
      </c>
      <c r="F26" s="99" t="s">
        <v>2</v>
      </c>
      <c r="G26" s="99" t="s">
        <v>2</v>
      </c>
      <c r="H26" s="99" t="s">
        <v>2</v>
      </c>
      <c r="I26" s="99" t="s">
        <v>2</v>
      </c>
      <c r="J26" s="99" t="s">
        <v>2</v>
      </c>
      <c r="K26" s="100" t="s">
        <v>2</v>
      </c>
    </row>
    <row r="27" spans="1:11">
      <c r="A27" s="48" t="s">
        <v>175</v>
      </c>
      <c r="B27" s="101"/>
      <c r="C27" s="99"/>
      <c r="D27" s="99"/>
      <c r="E27" s="99"/>
      <c r="F27" s="99"/>
      <c r="G27" s="99"/>
      <c r="H27" s="99"/>
      <c r="I27" s="99"/>
      <c r="J27" s="99"/>
      <c r="K27" s="100"/>
    </row>
    <row r="28" spans="1:11" ht="16.5">
      <c r="A28" s="56" t="s">
        <v>177</v>
      </c>
      <c r="B28" s="99">
        <v>657.6</v>
      </c>
      <c r="C28" s="99">
        <v>657.6</v>
      </c>
      <c r="D28" s="99" t="s">
        <v>2</v>
      </c>
      <c r="E28" s="99" t="s">
        <v>2</v>
      </c>
      <c r="F28" s="99" t="s">
        <v>2</v>
      </c>
      <c r="G28" s="99" t="s">
        <v>2</v>
      </c>
      <c r="H28" s="99" t="s">
        <v>2</v>
      </c>
      <c r="I28" s="99" t="s">
        <v>2</v>
      </c>
      <c r="J28" s="99" t="s">
        <v>2</v>
      </c>
      <c r="K28" s="100" t="s">
        <v>2</v>
      </c>
    </row>
    <row r="29" spans="1:11" ht="16.5">
      <c r="A29" s="48" t="s">
        <v>176</v>
      </c>
      <c r="B29" s="101"/>
      <c r="C29" s="99"/>
      <c r="D29" s="99"/>
      <c r="E29" s="99"/>
      <c r="F29" s="99"/>
      <c r="G29" s="99"/>
      <c r="H29" s="99"/>
      <c r="I29" s="99"/>
      <c r="J29" s="99"/>
      <c r="K29" s="100"/>
    </row>
    <row r="30" spans="1:11" ht="30.75">
      <c r="A30" s="54" t="s">
        <v>178</v>
      </c>
      <c r="B30" s="99">
        <v>47</v>
      </c>
      <c r="C30" s="99">
        <v>47</v>
      </c>
      <c r="D30" s="99" t="s">
        <v>2</v>
      </c>
      <c r="E30" s="99" t="s">
        <v>2</v>
      </c>
      <c r="F30" s="99" t="s">
        <v>2</v>
      </c>
      <c r="G30" s="99" t="s">
        <v>2</v>
      </c>
      <c r="H30" s="99" t="s">
        <v>2</v>
      </c>
      <c r="I30" s="99" t="s">
        <v>2</v>
      </c>
      <c r="J30" s="99" t="s">
        <v>2</v>
      </c>
      <c r="K30" s="100" t="s">
        <v>2</v>
      </c>
    </row>
    <row r="31" spans="1:11" ht="30.75">
      <c r="A31" s="47" t="s">
        <v>179</v>
      </c>
      <c r="B31" s="101"/>
      <c r="C31" s="99"/>
      <c r="D31" s="99"/>
      <c r="E31" s="99"/>
      <c r="F31" s="99"/>
      <c r="G31" s="99"/>
      <c r="H31" s="99"/>
      <c r="I31" s="99"/>
      <c r="J31" s="99"/>
      <c r="K31" s="100"/>
    </row>
    <row r="32" spans="1:11" ht="15.75" customHeight="1">
      <c r="A32" s="21" t="s">
        <v>40</v>
      </c>
      <c r="B32" s="99">
        <v>430.6</v>
      </c>
      <c r="C32" s="99">
        <v>319.5</v>
      </c>
      <c r="D32" s="99" t="s">
        <v>2</v>
      </c>
      <c r="E32" s="99" t="s">
        <v>2</v>
      </c>
      <c r="F32" s="99" t="s">
        <v>2</v>
      </c>
      <c r="G32" s="99" t="s">
        <v>2</v>
      </c>
      <c r="H32" s="99" t="s">
        <v>2</v>
      </c>
      <c r="I32" s="99">
        <v>111.1</v>
      </c>
      <c r="J32" s="99" t="s">
        <v>2</v>
      </c>
      <c r="K32" s="100" t="s">
        <v>2</v>
      </c>
    </row>
    <row r="33" spans="1:11" ht="28.5">
      <c r="A33" s="46" t="s">
        <v>180</v>
      </c>
      <c r="B33" s="101"/>
      <c r="C33" s="99"/>
      <c r="D33" s="99"/>
      <c r="E33" s="99"/>
      <c r="F33" s="99"/>
      <c r="G33" s="99"/>
      <c r="H33" s="99"/>
      <c r="I33" s="99"/>
      <c r="J33" s="99"/>
      <c r="K33" s="100"/>
    </row>
    <row r="34" spans="1:11">
      <c r="A34" s="21"/>
      <c r="B34" s="101"/>
      <c r="C34" s="99"/>
      <c r="D34" s="99"/>
      <c r="E34" s="99"/>
      <c r="F34" s="99"/>
      <c r="G34" s="99"/>
      <c r="H34" s="99"/>
      <c r="I34" s="99"/>
      <c r="J34" s="99"/>
      <c r="K34" s="100"/>
    </row>
    <row r="35" spans="1:11" ht="15">
      <c r="A35" s="49" t="s">
        <v>158</v>
      </c>
      <c r="B35" s="97">
        <v>106094.3</v>
      </c>
      <c r="C35" s="97">
        <v>55442.7</v>
      </c>
      <c r="D35" s="97">
        <v>1275.7</v>
      </c>
      <c r="E35" s="97">
        <v>20044.900000000001</v>
      </c>
      <c r="F35" s="97" t="s">
        <v>2</v>
      </c>
      <c r="G35" s="97">
        <v>753.3</v>
      </c>
      <c r="H35" s="97">
        <v>13726.3</v>
      </c>
      <c r="I35" s="97">
        <v>10664.1</v>
      </c>
      <c r="J35" s="97">
        <v>4045.6</v>
      </c>
      <c r="K35" s="98">
        <v>141.69999999999999</v>
      </c>
    </row>
    <row r="36" spans="1:11" ht="28.5">
      <c r="A36" s="67" t="s">
        <v>181</v>
      </c>
      <c r="B36" s="102"/>
      <c r="C36" s="99"/>
      <c r="D36" s="99"/>
      <c r="E36" s="99"/>
      <c r="F36" s="99"/>
      <c r="G36" s="99"/>
      <c r="H36" s="99"/>
      <c r="I36" s="99"/>
      <c r="J36" s="99"/>
      <c r="K36" s="100"/>
    </row>
    <row r="37" spans="1:11">
      <c r="A37" s="21" t="s">
        <v>41</v>
      </c>
      <c r="B37" s="99">
        <v>79461.100000000006</v>
      </c>
      <c r="C37" s="99">
        <v>35292.9</v>
      </c>
      <c r="D37" s="99">
        <v>1275.7</v>
      </c>
      <c r="E37" s="99">
        <v>20044.900000000001</v>
      </c>
      <c r="F37" s="99" t="s">
        <v>2</v>
      </c>
      <c r="G37" s="99">
        <v>677.2</v>
      </c>
      <c r="H37" s="99">
        <v>11941.9</v>
      </c>
      <c r="I37" s="99">
        <v>9691.7999999999993</v>
      </c>
      <c r="J37" s="99">
        <v>395</v>
      </c>
      <c r="K37" s="100">
        <v>141.69999999999999</v>
      </c>
    </row>
    <row r="38" spans="1:11">
      <c r="A38" s="59" t="s">
        <v>182</v>
      </c>
      <c r="B38" s="101"/>
      <c r="C38" s="99"/>
      <c r="D38" s="99"/>
      <c r="E38" s="99"/>
      <c r="F38" s="99"/>
      <c r="G38" s="99"/>
      <c r="H38" s="99"/>
      <c r="I38" s="99"/>
      <c r="J38" s="99"/>
      <c r="K38" s="100"/>
    </row>
    <row r="39" spans="1:11">
      <c r="A39" s="54" t="s">
        <v>42</v>
      </c>
      <c r="B39" s="99">
        <v>45019.7</v>
      </c>
      <c r="C39" s="99">
        <v>29284.6</v>
      </c>
      <c r="D39" s="99" t="s">
        <v>2</v>
      </c>
      <c r="E39" s="99" t="s">
        <v>2</v>
      </c>
      <c r="F39" s="99" t="s">
        <v>2</v>
      </c>
      <c r="G39" s="99">
        <v>642.5</v>
      </c>
      <c r="H39" s="99">
        <v>7162.9</v>
      </c>
      <c r="I39" s="99">
        <v>7393</v>
      </c>
      <c r="J39" s="99">
        <v>395</v>
      </c>
      <c r="K39" s="100">
        <v>141.69999999999999</v>
      </c>
    </row>
    <row r="40" spans="1:11">
      <c r="A40" s="47" t="s">
        <v>183</v>
      </c>
      <c r="B40" s="101"/>
      <c r="C40" s="99"/>
      <c r="D40" s="99"/>
      <c r="E40" s="99"/>
      <c r="F40" s="99"/>
      <c r="G40" s="99"/>
      <c r="H40" s="99"/>
      <c r="I40" s="99"/>
      <c r="J40" s="99"/>
      <c r="K40" s="100"/>
    </row>
    <row r="41" spans="1:11">
      <c r="A41" s="54" t="s">
        <v>185</v>
      </c>
      <c r="B41" s="99">
        <v>34441.4</v>
      </c>
      <c r="C41" s="99">
        <v>6008.3</v>
      </c>
      <c r="D41" s="99">
        <v>1275.7</v>
      </c>
      <c r="E41" s="99">
        <v>20044.900000000001</v>
      </c>
      <c r="F41" s="99" t="s">
        <v>2</v>
      </c>
      <c r="G41" s="99">
        <v>34.700000000000003</v>
      </c>
      <c r="H41" s="99">
        <v>4779</v>
      </c>
      <c r="I41" s="99">
        <v>2298.8000000000002</v>
      </c>
      <c r="J41" s="99" t="s">
        <v>2</v>
      </c>
      <c r="K41" s="100" t="s">
        <v>2</v>
      </c>
    </row>
    <row r="42" spans="1:11">
      <c r="A42" s="47" t="s">
        <v>184</v>
      </c>
      <c r="B42" s="101"/>
      <c r="C42" s="99"/>
      <c r="D42" s="99"/>
      <c r="E42" s="99"/>
      <c r="F42" s="99"/>
      <c r="G42" s="99"/>
      <c r="H42" s="99"/>
      <c r="I42" s="99"/>
      <c r="J42" s="99"/>
      <c r="K42" s="100"/>
    </row>
    <row r="43" spans="1:11">
      <c r="A43" s="21" t="s">
        <v>43</v>
      </c>
      <c r="B43" s="99">
        <v>25718.3</v>
      </c>
      <c r="C43" s="99">
        <v>19568.900000000001</v>
      </c>
      <c r="D43" s="99" t="s">
        <v>2</v>
      </c>
      <c r="E43" s="99" t="s">
        <v>2</v>
      </c>
      <c r="F43" s="99" t="s">
        <v>2</v>
      </c>
      <c r="G43" s="99">
        <v>76.099999999999994</v>
      </c>
      <c r="H43" s="99">
        <v>1784.4</v>
      </c>
      <c r="I43" s="99">
        <v>771.5</v>
      </c>
      <c r="J43" s="99">
        <v>3517.4</v>
      </c>
      <c r="K43" s="100" t="s">
        <v>2</v>
      </c>
    </row>
    <row r="44" spans="1:11">
      <c r="A44" s="59" t="s">
        <v>186</v>
      </c>
      <c r="B44" s="101"/>
      <c r="C44" s="99"/>
      <c r="D44" s="99"/>
      <c r="E44" s="99"/>
      <c r="F44" s="99"/>
      <c r="G44" s="99"/>
      <c r="H44" s="99"/>
      <c r="I44" s="99"/>
      <c r="J44" s="99"/>
      <c r="K44" s="100"/>
    </row>
    <row r="45" spans="1:11">
      <c r="A45" s="54" t="s">
        <v>256</v>
      </c>
      <c r="B45" s="101"/>
      <c r="C45" s="99"/>
      <c r="D45" s="99"/>
      <c r="E45" s="99"/>
      <c r="F45" s="99"/>
      <c r="G45" s="99"/>
      <c r="H45" s="99"/>
      <c r="I45" s="99"/>
      <c r="J45" s="99"/>
      <c r="K45" s="100"/>
    </row>
    <row r="46" spans="1:11">
      <c r="A46" s="56" t="s">
        <v>44</v>
      </c>
      <c r="B46" s="99">
        <v>10664.8</v>
      </c>
      <c r="C46" s="99">
        <v>10664.8</v>
      </c>
      <c r="D46" s="99" t="s">
        <v>2</v>
      </c>
      <c r="E46" s="99" t="s">
        <v>2</v>
      </c>
      <c r="F46" s="99" t="s">
        <v>2</v>
      </c>
      <c r="G46" s="99" t="s">
        <v>2</v>
      </c>
      <c r="H46" s="99" t="s">
        <v>2</v>
      </c>
      <c r="I46" s="99" t="s">
        <v>2</v>
      </c>
      <c r="J46" s="99" t="s">
        <v>2</v>
      </c>
      <c r="K46" s="100" t="s">
        <v>2</v>
      </c>
    </row>
    <row r="47" spans="1:11">
      <c r="A47" s="48" t="s">
        <v>187</v>
      </c>
      <c r="B47" s="101"/>
      <c r="C47" s="99"/>
      <c r="D47" s="99"/>
      <c r="E47" s="99"/>
      <c r="F47" s="99"/>
      <c r="G47" s="99"/>
      <c r="H47" s="99"/>
      <c r="I47" s="99"/>
      <c r="J47" s="99"/>
      <c r="K47" s="100"/>
    </row>
    <row r="48" spans="1:11">
      <c r="A48" s="56" t="s">
        <v>45</v>
      </c>
      <c r="B48" s="99">
        <v>10710.5</v>
      </c>
      <c r="C48" s="99">
        <v>6031.9</v>
      </c>
      <c r="D48" s="99" t="s">
        <v>2</v>
      </c>
      <c r="E48" s="99" t="s">
        <v>2</v>
      </c>
      <c r="F48" s="99" t="s">
        <v>2</v>
      </c>
      <c r="G48" s="99">
        <v>76.099999999999994</v>
      </c>
      <c r="H48" s="99">
        <v>1332</v>
      </c>
      <c r="I48" s="99">
        <v>170.5</v>
      </c>
      <c r="J48" s="99">
        <v>3100</v>
      </c>
      <c r="K48" s="100" t="s">
        <v>2</v>
      </c>
    </row>
    <row r="49" spans="1:11">
      <c r="A49" s="48" t="s">
        <v>188</v>
      </c>
      <c r="B49" s="101"/>
      <c r="C49" s="99"/>
      <c r="D49" s="99"/>
      <c r="E49" s="99"/>
      <c r="F49" s="99"/>
      <c r="G49" s="99"/>
      <c r="H49" s="99"/>
      <c r="I49" s="99"/>
      <c r="J49" s="99"/>
      <c r="K49" s="100"/>
    </row>
    <row r="50" spans="1:11" ht="18" customHeight="1">
      <c r="A50" s="21" t="s">
        <v>40</v>
      </c>
      <c r="B50" s="99">
        <v>103.4</v>
      </c>
      <c r="C50" s="99">
        <v>69</v>
      </c>
      <c r="D50" s="99" t="s">
        <v>2</v>
      </c>
      <c r="E50" s="99" t="s">
        <v>2</v>
      </c>
      <c r="F50" s="99" t="s">
        <v>2</v>
      </c>
      <c r="G50" s="99" t="s">
        <v>2</v>
      </c>
      <c r="H50" s="99" t="s">
        <v>2</v>
      </c>
      <c r="I50" s="99">
        <v>34.4</v>
      </c>
      <c r="J50" s="99" t="s">
        <v>2</v>
      </c>
      <c r="K50" s="100" t="s">
        <v>2</v>
      </c>
    </row>
    <row r="51" spans="1:11" ht="28.5">
      <c r="A51" s="46" t="s">
        <v>180</v>
      </c>
      <c r="B51" s="101"/>
      <c r="C51" s="99"/>
      <c r="D51" s="99"/>
      <c r="E51" s="99"/>
      <c r="F51" s="99"/>
      <c r="G51" s="99"/>
      <c r="H51" s="99"/>
      <c r="I51" s="99"/>
      <c r="J51" s="99"/>
      <c r="K51" s="100"/>
    </row>
    <row r="52" spans="1:11">
      <c r="A52" s="21" t="s">
        <v>46</v>
      </c>
      <c r="B52" s="99">
        <v>811.5</v>
      </c>
      <c r="C52" s="99">
        <v>511.9</v>
      </c>
      <c r="D52" s="99" t="s">
        <v>2</v>
      </c>
      <c r="E52" s="99" t="s">
        <v>2</v>
      </c>
      <c r="F52" s="99" t="s">
        <v>2</v>
      </c>
      <c r="G52" s="99" t="s">
        <v>2</v>
      </c>
      <c r="H52" s="99" t="s">
        <v>2</v>
      </c>
      <c r="I52" s="99">
        <v>166.4</v>
      </c>
      <c r="J52" s="99">
        <v>133.19999999999999</v>
      </c>
      <c r="K52" s="100" t="s">
        <v>2</v>
      </c>
    </row>
    <row r="53" spans="1:11">
      <c r="A53" s="55" t="s">
        <v>189</v>
      </c>
      <c r="B53" s="103"/>
      <c r="C53" s="99"/>
      <c r="D53" s="99"/>
      <c r="E53" s="99"/>
      <c r="F53" s="99"/>
      <c r="G53" s="99"/>
      <c r="H53" s="99"/>
      <c r="I53" s="99"/>
      <c r="J53" s="99"/>
      <c r="K53" s="100"/>
    </row>
    <row r="54" spans="1:11">
      <c r="A54" s="21"/>
      <c r="B54" s="103"/>
      <c r="C54" s="99"/>
      <c r="D54" s="99"/>
      <c r="E54" s="99"/>
      <c r="F54" s="99"/>
      <c r="G54" s="99"/>
      <c r="H54" s="99"/>
      <c r="I54" s="99"/>
      <c r="J54" s="99"/>
      <c r="K54" s="100"/>
    </row>
    <row r="55" spans="1:11" ht="15">
      <c r="A55" s="49" t="s">
        <v>159</v>
      </c>
      <c r="B55" s="97">
        <v>8407</v>
      </c>
      <c r="C55" s="97">
        <v>7662.8</v>
      </c>
      <c r="D55" s="97" t="s">
        <v>2</v>
      </c>
      <c r="E55" s="97" t="s">
        <v>2</v>
      </c>
      <c r="F55" s="97" t="s">
        <v>2</v>
      </c>
      <c r="G55" s="97">
        <v>7.4</v>
      </c>
      <c r="H55" s="97">
        <v>11.9</v>
      </c>
      <c r="I55" s="97">
        <v>724.9</v>
      </c>
      <c r="J55" s="97" t="s">
        <v>2</v>
      </c>
      <c r="K55" s="98" t="s">
        <v>2</v>
      </c>
    </row>
    <row r="56" spans="1:11">
      <c r="A56" s="57" t="s">
        <v>190</v>
      </c>
      <c r="B56" s="104"/>
      <c r="C56" s="99"/>
      <c r="D56" s="99"/>
      <c r="E56" s="99"/>
      <c r="F56" s="99"/>
      <c r="G56" s="99"/>
      <c r="H56" s="99"/>
      <c r="I56" s="99"/>
      <c r="J56" s="99"/>
      <c r="K56" s="100"/>
    </row>
    <row r="57" spans="1:11">
      <c r="A57" s="54" t="s">
        <v>256</v>
      </c>
      <c r="B57" s="103"/>
      <c r="C57" s="99"/>
      <c r="D57" s="99"/>
      <c r="E57" s="99"/>
      <c r="F57" s="99"/>
      <c r="G57" s="99"/>
      <c r="H57" s="99"/>
      <c r="I57" s="99"/>
      <c r="J57" s="99"/>
      <c r="K57" s="100"/>
    </row>
    <row r="58" spans="1:11">
      <c r="A58" s="21" t="s">
        <v>47</v>
      </c>
      <c r="B58" s="99">
        <v>1997</v>
      </c>
      <c r="C58" s="99">
        <v>1989.6</v>
      </c>
      <c r="D58" s="99" t="s">
        <v>2</v>
      </c>
      <c r="E58" s="99" t="s">
        <v>2</v>
      </c>
      <c r="F58" s="99" t="s">
        <v>2</v>
      </c>
      <c r="G58" s="99">
        <v>7.4</v>
      </c>
      <c r="H58" s="99" t="s">
        <v>2</v>
      </c>
      <c r="I58" s="99" t="s">
        <v>2</v>
      </c>
      <c r="J58" s="99" t="s">
        <v>2</v>
      </c>
      <c r="K58" s="100" t="s">
        <v>2</v>
      </c>
    </row>
    <row r="59" spans="1:11">
      <c r="A59" s="45" t="s">
        <v>191</v>
      </c>
      <c r="B59" s="103"/>
      <c r="C59" s="99"/>
      <c r="D59" s="99"/>
      <c r="E59" s="99"/>
      <c r="F59" s="99"/>
      <c r="G59" s="99"/>
      <c r="H59" s="99"/>
      <c r="I59" s="99"/>
      <c r="J59" s="99"/>
      <c r="K59" s="100"/>
    </row>
    <row r="60" spans="1:11">
      <c r="A60" s="56" t="s">
        <v>48</v>
      </c>
      <c r="B60" s="99">
        <v>1933.3</v>
      </c>
      <c r="C60" s="99">
        <v>1925.9</v>
      </c>
      <c r="D60" s="99" t="s">
        <v>2</v>
      </c>
      <c r="E60" s="99" t="s">
        <v>2</v>
      </c>
      <c r="F60" s="99" t="s">
        <v>2</v>
      </c>
      <c r="G60" s="99">
        <v>7.4</v>
      </c>
      <c r="H60" s="99" t="s">
        <v>2</v>
      </c>
      <c r="I60" s="99" t="s">
        <v>2</v>
      </c>
      <c r="J60" s="99" t="s">
        <v>2</v>
      </c>
      <c r="K60" s="100" t="s">
        <v>2</v>
      </c>
    </row>
    <row r="61" spans="1:11">
      <c r="A61" s="69" t="s">
        <v>192</v>
      </c>
      <c r="B61" s="103"/>
      <c r="C61" s="99"/>
      <c r="D61" s="99"/>
      <c r="E61" s="99"/>
      <c r="F61" s="99"/>
      <c r="G61" s="99"/>
      <c r="H61" s="99"/>
      <c r="I61" s="99"/>
      <c r="J61" s="99"/>
      <c r="K61" s="100"/>
    </row>
    <row r="62" spans="1:11">
      <c r="A62" s="54" t="s">
        <v>49</v>
      </c>
      <c r="B62" s="99">
        <v>285.5</v>
      </c>
      <c r="C62" s="99">
        <v>278.10000000000002</v>
      </c>
      <c r="D62" s="99" t="s">
        <v>2</v>
      </c>
      <c r="E62" s="99" t="s">
        <v>2</v>
      </c>
      <c r="F62" s="99" t="s">
        <v>2</v>
      </c>
      <c r="G62" s="99">
        <v>7.4</v>
      </c>
      <c r="H62" s="99" t="s">
        <v>2</v>
      </c>
      <c r="I62" s="99" t="s">
        <v>2</v>
      </c>
      <c r="J62" s="99" t="s">
        <v>2</v>
      </c>
      <c r="K62" s="100" t="s">
        <v>2</v>
      </c>
    </row>
    <row r="63" spans="1:11">
      <c r="A63" s="68" t="s">
        <v>193</v>
      </c>
      <c r="B63" s="103"/>
      <c r="C63" s="99"/>
      <c r="D63" s="99"/>
      <c r="E63" s="99"/>
      <c r="F63" s="99"/>
      <c r="G63" s="99"/>
      <c r="H63" s="99"/>
      <c r="I63" s="99"/>
      <c r="J63" s="99"/>
      <c r="K63" s="100"/>
    </row>
    <row r="64" spans="1:11">
      <c r="A64" s="56" t="s">
        <v>48</v>
      </c>
      <c r="B64" s="99">
        <v>240.3</v>
      </c>
      <c r="C64" s="99">
        <v>232.9</v>
      </c>
      <c r="D64" s="99" t="s">
        <v>2</v>
      </c>
      <c r="E64" s="99" t="s">
        <v>2</v>
      </c>
      <c r="F64" s="99" t="s">
        <v>2</v>
      </c>
      <c r="G64" s="99">
        <v>7.4</v>
      </c>
      <c r="H64" s="99" t="s">
        <v>2</v>
      </c>
      <c r="I64" s="99" t="s">
        <v>2</v>
      </c>
      <c r="J64" s="99" t="s">
        <v>2</v>
      </c>
      <c r="K64" s="100" t="s">
        <v>2</v>
      </c>
    </row>
    <row r="65" spans="1:11">
      <c r="A65" s="69" t="s">
        <v>192</v>
      </c>
      <c r="B65" s="103"/>
      <c r="C65" s="99"/>
      <c r="D65" s="99"/>
      <c r="E65" s="99"/>
      <c r="F65" s="99"/>
      <c r="G65" s="99"/>
      <c r="H65" s="99"/>
      <c r="I65" s="99"/>
      <c r="J65" s="99"/>
      <c r="K65" s="100"/>
    </row>
    <row r="66" spans="1:11" ht="28.5">
      <c r="A66" s="21" t="s">
        <v>194</v>
      </c>
      <c r="B66" s="99">
        <v>5089.6000000000004</v>
      </c>
      <c r="C66" s="99">
        <v>5089.6000000000004</v>
      </c>
      <c r="D66" s="99" t="s">
        <v>2</v>
      </c>
      <c r="E66" s="99" t="s">
        <v>2</v>
      </c>
      <c r="F66" s="99" t="s">
        <v>2</v>
      </c>
      <c r="G66" s="99" t="s">
        <v>2</v>
      </c>
      <c r="H66" s="99" t="s">
        <v>2</v>
      </c>
      <c r="I66" s="99" t="s">
        <v>2</v>
      </c>
      <c r="J66" s="99" t="s">
        <v>2</v>
      </c>
      <c r="K66" s="100" t="s">
        <v>2</v>
      </c>
    </row>
    <row r="67" spans="1:11" ht="28.5">
      <c r="A67" s="46" t="s">
        <v>195</v>
      </c>
      <c r="B67" s="101"/>
      <c r="C67" s="99"/>
      <c r="D67" s="99"/>
      <c r="E67" s="99"/>
      <c r="F67" s="99"/>
      <c r="G67" s="99"/>
      <c r="H67" s="99"/>
      <c r="I67" s="99"/>
      <c r="J67" s="99"/>
      <c r="K67" s="100"/>
    </row>
    <row r="68" spans="1:11">
      <c r="A68" s="54" t="s">
        <v>50</v>
      </c>
      <c r="B68" s="99">
        <v>5067.6000000000004</v>
      </c>
      <c r="C68" s="99">
        <v>5067.6000000000004</v>
      </c>
      <c r="D68" s="99" t="s">
        <v>2</v>
      </c>
      <c r="E68" s="99" t="s">
        <v>2</v>
      </c>
      <c r="F68" s="99" t="s">
        <v>2</v>
      </c>
      <c r="G68" s="99" t="s">
        <v>2</v>
      </c>
      <c r="H68" s="99" t="s">
        <v>2</v>
      </c>
      <c r="I68" s="99" t="s">
        <v>2</v>
      </c>
      <c r="J68" s="99" t="s">
        <v>2</v>
      </c>
      <c r="K68" s="100" t="s">
        <v>2</v>
      </c>
    </row>
    <row r="69" spans="1:11">
      <c r="A69" s="68" t="s">
        <v>196</v>
      </c>
      <c r="B69" s="103"/>
      <c r="C69" s="99"/>
      <c r="D69" s="99"/>
      <c r="E69" s="99"/>
      <c r="F69" s="99"/>
      <c r="G69" s="99"/>
      <c r="H69" s="99"/>
      <c r="I69" s="99"/>
      <c r="J69" s="99"/>
      <c r="K69" s="100"/>
    </row>
    <row r="70" spans="1:11" ht="28.5">
      <c r="A70" s="54" t="s">
        <v>51</v>
      </c>
      <c r="B70" s="99">
        <v>22</v>
      </c>
      <c r="C70" s="99">
        <v>22</v>
      </c>
      <c r="D70" s="99" t="s">
        <v>2</v>
      </c>
      <c r="E70" s="99" t="s">
        <v>2</v>
      </c>
      <c r="F70" s="99" t="s">
        <v>2</v>
      </c>
      <c r="G70" s="99" t="s">
        <v>2</v>
      </c>
      <c r="H70" s="99" t="s">
        <v>2</v>
      </c>
      <c r="I70" s="99" t="s">
        <v>2</v>
      </c>
      <c r="J70" s="99" t="s">
        <v>2</v>
      </c>
      <c r="K70" s="100" t="s">
        <v>2</v>
      </c>
    </row>
    <row r="71" spans="1:11" ht="28.5">
      <c r="A71" s="47" t="s">
        <v>197</v>
      </c>
      <c r="B71" s="101"/>
      <c r="C71" s="99"/>
      <c r="D71" s="99"/>
      <c r="E71" s="99"/>
      <c r="F71" s="99"/>
      <c r="G71" s="99"/>
      <c r="H71" s="99"/>
      <c r="I71" s="99"/>
      <c r="J71" s="99"/>
      <c r="K71" s="100"/>
    </row>
    <row r="72" spans="1:11">
      <c r="A72" s="21" t="s">
        <v>46</v>
      </c>
      <c r="B72" s="99">
        <v>1320.4</v>
      </c>
      <c r="C72" s="99">
        <v>583.6</v>
      </c>
      <c r="D72" s="99" t="s">
        <v>2</v>
      </c>
      <c r="E72" s="99" t="s">
        <v>2</v>
      </c>
      <c r="F72" s="99" t="s">
        <v>2</v>
      </c>
      <c r="G72" s="99" t="s">
        <v>2</v>
      </c>
      <c r="H72" s="99">
        <v>11.9</v>
      </c>
      <c r="I72" s="99">
        <v>724.9</v>
      </c>
      <c r="J72" s="99" t="s">
        <v>2</v>
      </c>
      <c r="K72" s="100" t="s">
        <v>2</v>
      </c>
    </row>
    <row r="73" spans="1:11">
      <c r="A73" s="45" t="s">
        <v>189</v>
      </c>
      <c r="B73" s="103"/>
      <c r="C73" s="99"/>
      <c r="D73" s="99"/>
      <c r="E73" s="99"/>
      <c r="F73" s="99"/>
      <c r="G73" s="99"/>
      <c r="H73" s="99"/>
      <c r="I73" s="99"/>
      <c r="J73" s="99"/>
      <c r="K73" s="100"/>
    </row>
    <row r="74" spans="1:11" ht="54.75" customHeight="1">
      <c r="A74" s="56" t="s">
        <v>257</v>
      </c>
      <c r="B74" s="99">
        <v>1320.4</v>
      </c>
      <c r="C74" s="99">
        <v>583.6</v>
      </c>
      <c r="D74" s="99" t="s">
        <v>2</v>
      </c>
      <c r="E74" s="99" t="s">
        <v>2</v>
      </c>
      <c r="F74" s="99" t="s">
        <v>2</v>
      </c>
      <c r="G74" s="99" t="s">
        <v>2</v>
      </c>
      <c r="H74" s="99">
        <v>11.9</v>
      </c>
      <c r="I74" s="99">
        <v>724.9</v>
      </c>
      <c r="J74" s="99" t="s">
        <v>2</v>
      </c>
      <c r="K74" s="100" t="s">
        <v>2</v>
      </c>
    </row>
    <row r="75" spans="1:11" ht="42.75">
      <c r="A75" s="48" t="s">
        <v>258</v>
      </c>
      <c r="B75" s="101"/>
      <c r="C75" s="99"/>
      <c r="D75" s="99"/>
      <c r="E75" s="99"/>
      <c r="F75" s="99"/>
      <c r="G75" s="99"/>
      <c r="H75" s="99"/>
      <c r="I75" s="99"/>
      <c r="J75" s="99"/>
      <c r="K75" s="100"/>
    </row>
    <row r="76" spans="1:11">
      <c r="A76" s="21"/>
      <c r="B76" s="103"/>
      <c r="C76" s="99"/>
      <c r="D76" s="99"/>
      <c r="E76" s="99"/>
      <c r="F76" s="99"/>
      <c r="G76" s="99"/>
      <c r="H76" s="99"/>
      <c r="I76" s="99"/>
      <c r="J76" s="99"/>
      <c r="K76" s="100"/>
    </row>
    <row r="77" spans="1:11" ht="30">
      <c r="A77" s="49" t="s">
        <v>201</v>
      </c>
      <c r="B77" s="97">
        <v>686.9</v>
      </c>
      <c r="C77" s="97">
        <v>686.9</v>
      </c>
      <c r="D77" s="97" t="s">
        <v>2</v>
      </c>
      <c r="E77" s="97" t="s">
        <v>2</v>
      </c>
      <c r="F77" s="97" t="s">
        <v>2</v>
      </c>
      <c r="G77" s="97" t="s">
        <v>2</v>
      </c>
      <c r="H77" s="97" t="s">
        <v>2</v>
      </c>
      <c r="I77" s="97" t="s">
        <v>2</v>
      </c>
      <c r="J77" s="97" t="s">
        <v>2</v>
      </c>
      <c r="K77" s="98" t="s">
        <v>2</v>
      </c>
    </row>
    <row r="78" spans="1:11" ht="28.5">
      <c r="A78" s="58" t="s">
        <v>239</v>
      </c>
      <c r="B78" s="102"/>
      <c r="C78" s="99"/>
      <c r="D78" s="99"/>
      <c r="E78" s="99"/>
      <c r="F78" s="99"/>
      <c r="G78" s="99"/>
      <c r="H78" s="99"/>
      <c r="I78" s="99"/>
      <c r="J78" s="99"/>
      <c r="K78" s="100"/>
    </row>
    <row r="79" spans="1:11" ht="28.5">
      <c r="A79" s="54" t="s">
        <v>259</v>
      </c>
      <c r="B79" s="99">
        <v>663</v>
      </c>
      <c r="C79" s="99">
        <v>663</v>
      </c>
      <c r="D79" s="99" t="s">
        <v>2</v>
      </c>
      <c r="E79" s="99" t="s">
        <v>2</v>
      </c>
      <c r="F79" s="99" t="s">
        <v>2</v>
      </c>
      <c r="G79" s="99" t="s">
        <v>2</v>
      </c>
      <c r="H79" s="99" t="s">
        <v>2</v>
      </c>
      <c r="I79" s="99" t="s">
        <v>2</v>
      </c>
      <c r="J79" s="99" t="s">
        <v>2</v>
      </c>
      <c r="K79" s="100" t="s">
        <v>2</v>
      </c>
    </row>
    <row r="80" spans="1:11" ht="15.75" customHeight="1">
      <c r="A80" s="47" t="s">
        <v>260</v>
      </c>
      <c r="B80" s="101"/>
      <c r="C80" s="99"/>
      <c r="D80" s="99"/>
      <c r="E80" s="99"/>
      <c r="F80" s="99"/>
      <c r="G80" s="99"/>
      <c r="H80" s="99"/>
      <c r="I80" s="99"/>
      <c r="J80" s="99"/>
      <c r="K80" s="100"/>
    </row>
    <row r="81" spans="1:11">
      <c r="A81" s="21"/>
      <c r="B81" s="101"/>
      <c r="C81" s="99"/>
      <c r="D81" s="99"/>
      <c r="E81" s="99"/>
      <c r="F81" s="99"/>
      <c r="G81" s="99"/>
      <c r="H81" s="99"/>
      <c r="I81" s="99"/>
      <c r="J81" s="99"/>
      <c r="K81" s="100"/>
    </row>
    <row r="82" spans="1:11" ht="17.25">
      <c r="A82" s="63" t="s">
        <v>203</v>
      </c>
      <c r="B82" s="97">
        <v>384.6</v>
      </c>
      <c r="C82" s="97">
        <v>5</v>
      </c>
      <c r="D82" s="97" t="s">
        <v>2</v>
      </c>
      <c r="E82" s="97" t="s">
        <v>2</v>
      </c>
      <c r="F82" s="97" t="s">
        <v>2</v>
      </c>
      <c r="G82" s="97" t="s">
        <v>2</v>
      </c>
      <c r="H82" s="97" t="s">
        <v>2</v>
      </c>
      <c r="I82" s="97">
        <v>379.6</v>
      </c>
      <c r="J82" s="97" t="s">
        <v>2</v>
      </c>
      <c r="K82" s="98" t="s">
        <v>2</v>
      </c>
    </row>
    <row r="83" spans="1:11" ht="15.75">
      <c r="A83" s="58" t="s">
        <v>204</v>
      </c>
      <c r="B83" s="102"/>
      <c r="C83" s="99"/>
      <c r="D83" s="99"/>
      <c r="E83" s="99"/>
      <c r="F83" s="99"/>
      <c r="G83" s="99"/>
      <c r="H83" s="99"/>
      <c r="I83" s="99"/>
      <c r="J83" s="99"/>
      <c r="K83" s="100"/>
    </row>
    <row r="84" spans="1:11" ht="28.5">
      <c r="A84" s="21" t="s">
        <v>54</v>
      </c>
      <c r="B84" s="99">
        <v>5</v>
      </c>
      <c r="C84" s="99">
        <v>5</v>
      </c>
      <c r="D84" s="99" t="s">
        <v>2</v>
      </c>
      <c r="E84" s="99" t="s">
        <v>2</v>
      </c>
      <c r="F84" s="99" t="s">
        <v>2</v>
      </c>
      <c r="G84" s="99" t="s">
        <v>2</v>
      </c>
      <c r="H84" s="99" t="s">
        <v>2</v>
      </c>
      <c r="I84" s="99" t="s">
        <v>2</v>
      </c>
      <c r="J84" s="99" t="s">
        <v>2</v>
      </c>
      <c r="K84" s="100" t="s">
        <v>2</v>
      </c>
    </row>
    <row r="85" spans="1:11" ht="28.5">
      <c r="A85" s="46" t="s">
        <v>207</v>
      </c>
      <c r="B85" s="101"/>
      <c r="C85" s="99"/>
      <c r="D85" s="99"/>
      <c r="E85" s="99"/>
      <c r="F85" s="99"/>
      <c r="G85" s="99"/>
      <c r="H85" s="99"/>
      <c r="I85" s="99"/>
      <c r="J85" s="99"/>
      <c r="K85" s="100"/>
    </row>
    <row r="86" spans="1:11" ht="21" customHeight="1">
      <c r="A86" s="21" t="s">
        <v>40</v>
      </c>
      <c r="B86" s="99">
        <v>379.6</v>
      </c>
      <c r="C86" s="99" t="s">
        <v>2</v>
      </c>
      <c r="D86" s="99" t="s">
        <v>2</v>
      </c>
      <c r="E86" s="99" t="s">
        <v>2</v>
      </c>
      <c r="F86" s="99" t="s">
        <v>2</v>
      </c>
      <c r="G86" s="99" t="s">
        <v>2</v>
      </c>
      <c r="H86" s="99" t="s">
        <v>2</v>
      </c>
      <c r="I86" s="99">
        <v>379.6</v>
      </c>
      <c r="J86" s="99" t="s">
        <v>2</v>
      </c>
      <c r="K86" s="100" t="s">
        <v>2</v>
      </c>
    </row>
    <row r="87" spans="1:11" ht="28.5">
      <c r="A87" s="46" t="s">
        <v>180</v>
      </c>
      <c r="B87" s="101"/>
      <c r="C87" s="99"/>
      <c r="D87" s="99"/>
      <c r="E87" s="99"/>
      <c r="F87" s="99"/>
      <c r="G87" s="99"/>
      <c r="H87" s="99"/>
      <c r="I87" s="99"/>
      <c r="J87" s="99"/>
      <c r="K87" s="100"/>
    </row>
    <row r="88" spans="1:11">
      <c r="A88" s="21"/>
      <c r="B88" s="101"/>
      <c r="C88" s="99"/>
      <c r="D88" s="99"/>
      <c r="E88" s="99"/>
      <c r="F88" s="99"/>
      <c r="G88" s="99"/>
      <c r="H88" s="99"/>
      <c r="I88" s="99"/>
      <c r="J88" s="99"/>
      <c r="K88" s="100"/>
    </row>
    <row r="89" spans="1:11" ht="30">
      <c r="A89" s="49" t="s">
        <v>160</v>
      </c>
      <c r="B89" s="97">
        <v>296.89999999999998</v>
      </c>
      <c r="C89" s="97">
        <v>195.1</v>
      </c>
      <c r="D89" s="97" t="s">
        <v>2</v>
      </c>
      <c r="E89" s="97" t="s">
        <v>2</v>
      </c>
      <c r="F89" s="97" t="s">
        <v>2</v>
      </c>
      <c r="G89" s="97" t="s">
        <v>2</v>
      </c>
      <c r="H89" s="97" t="s">
        <v>2</v>
      </c>
      <c r="I89" s="97">
        <v>101.8</v>
      </c>
      <c r="J89" s="97" t="s">
        <v>2</v>
      </c>
      <c r="K89" s="98" t="s">
        <v>2</v>
      </c>
    </row>
    <row r="90" spans="1:11" ht="15" customHeight="1">
      <c r="A90" s="58" t="s">
        <v>208</v>
      </c>
      <c r="B90" s="102"/>
      <c r="C90" s="99"/>
      <c r="D90" s="99"/>
      <c r="E90" s="99"/>
      <c r="F90" s="99"/>
      <c r="G90" s="99"/>
      <c r="H90" s="99"/>
      <c r="I90" s="99"/>
      <c r="J90" s="99"/>
      <c r="K90" s="100"/>
    </row>
    <row r="91" spans="1:11">
      <c r="A91" s="54" t="s">
        <v>256</v>
      </c>
      <c r="B91" s="101"/>
      <c r="C91" s="99"/>
      <c r="D91" s="99"/>
      <c r="E91" s="99"/>
      <c r="F91" s="99"/>
      <c r="G91" s="99"/>
      <c r="H91" s="99"/>
      <c r="I91" s="99"/>
      <c r="J91" s="99"/>
      <c r="K91" s="100"/>
    </row>
    <row r="92" spans="1:11">
      <c r="A92" s="21" t="s">
        <v>55</v>
      </c>
      <c r="B92" s="99">
        <v>176.3</v>
      </c>
      <c r="C92" s="99">
        <v>99.7</v>
      </c>
      <c r="D92" s="99" t="s">
        <v>2</v>
      </c>
      <c r="E92" s="99" t="s">
        <v>2</v>
      </c>
      <c r="F92" s="99" t="s">
        <v>2</v>
      </c>
      <c r="G92" s="99" t="s">
        <v>2</v>
      </c>
      <c r="H92" s="99" t="s">
        <v>2</v>
      </c>
      <c r="I92" s="99">
        <v>76.599999999999994</v>
      </c>
      <c r="J92" s="99" t="s">
        <v>2</v>
      </c>
      <c r="K92" s="100" t="s">
        <v>2</v>
      </c>
    </row>
    <row r="93" spans="1:11" ht="28.5">
      <c r="A93" s="46" t="s">
        <v>209</v>
      </c>
      <c r="B93" s="101"/>
      <c r="C93" s="99"/>
      <c r="D93" s="99"/>
      <c r="E93" s="99"/>
      <c r="F93" s="99"/>
      <c r="G93" s="99"/>
      <c r="H93" s="99"/>
      <c r="I93" s="99"/>
      <c r="J93" s="99"/>
      <c r="K93" s="100"/>
    </row>
    <row r="94" spans="1:11" ht="28.5">
      <c r="A94" s="21" t="s">
        <v>220</v>
      </c>
      <c r="B94" s="99">
        <v>74.900000000000006</v>
      </c>
      <c r="C94" s="99">
        <v>49.7</v>
      </c>
      <c r="D94" s="99" t="s">
        <v>2</v>
      </c>
      <c r="E94" s="99" t="s">
        <v>2</v>
      </c>
      <c r="F94" s="99" t="s">
        <v>2</v>
      </c>
      <c r="G94" s="99" t="s">
        <v>2</v>
      </c>
      <c r="H94" s="99" t="s">
        <v>2</v>
      </c>
      <c r="I94" s="99">
        <v>25.2</v>
      </c>
      <c r="J94" s="99" t="s">
        <v>2</v>
      </c>
      <c r="K94" s="100" t="s">
        <v>2</v>
      </c>
    </row>
    <row r="95" spans="1:11" ht="28.5">
      <c r="A95" s="46" t="s">
        <v>221</v>
      </c>
      <c r="B95" s="101"/>
      <c r="C95" s="99"/>
      <c r="D95" s="99"/>
      <c r="E95" s="99"/>
      <c r="F95" s="99"/>
      <c r="G95" s="99"/>
      <c r="H95" s="99"/>
      <c r="I95" s="99"/>
      <c r="J95" s="99"/>
      <c r="K95" s="100"/>
    </row>
    <row r="96" spans="1:11">
      <c r="A96" s="54"/>
      <c r="B96" s="101"/>
      <c r="C96" s="99"/>
      <c r="D96" s="99"/>
      <c r="E96" s="99"/>
      <c r="F96" s="99"/>
      <c r="G96" s="99"/>
      <c r="H96" s="99"/>
      <c r="I96" s="99"/>
      <c r="J96" s="99"/>
      <c r="K96" s="100"/>
    </row>
    <row r="97" spans="1:11" ht="30">
      <c r="A97" s="49" t="s">
        <v>161</v>
      </c>
      <c r="B97" s="97">
        <v>26210.2</v>
      </c>
      <c r="C97" s="97">
        <v>7619.8</v>
      </c>
      <c r="D97" s="97">
        <v>4683.8999999999996</v>
      </c>
      <c r="E97" s="97" t="s">
        <v>2</v>
      </c>
      <c r="F97" s="97">
        <v>191</v>
      </c>
      <c r="G97" s="97">
        <v>106</v>
      </c>
      <c r="H97" s="97">
        <v>797</v>
      </c>
      <c r="I97" s="97">
        <v>11858.6</v>
      </c>
      <c r="J97" s="97">
        <v>728.9</v>
      </c>
      <c r="K97" s="98">
        <v>225</v>
      </c>
    </row>
    <row r="98" spans="1:11" ht="14.25" customHeight="1">
      <c r="A98" s="58" t="s">
        <v>210</v>
      </c>
      <c r="B98" s="102"/>
      <c r="C98" s="99"/>
      <c r="D98" s="99"/>
      <c r="E98" s="99"/>
      <c r="F98" s="99"/>
      <c r="G98" s="99"/>
      <c r="H98" s="99"/>
      <c r="I98" s="99"/>
      <c r="J98" s="99"/>
      <c r="K98" s="100"/>
    </row>
    <row r="99" spans="1:11">
      <c r="A99" s="54" t="s">
        <v>256</v>
      </c>
      <c r="B99" s="101"/>
      <c r="C99" s="99"/>
      <c r="D99" s="99"/>
      <c r="E99" s="99"/>
      <c r="F99" s="99"/>
      <c r="G99" s="99"/>
      <c r="H99" s="99"/>
      <c r="I99" s="99"/>
      <c r="J99" s="99"/>
      <c r="K99" s="100"/>
    </row>
    <row r="100" spans="1:11" ht="28.5">
      <c r="A100" s="56" t="s">
        <v>56</v>
      </c>
      <c r="B100" s="99">
        <v>1002.3</v>
      </c>
      <c r="C100" s="99">
        <v>22.2</v>
      </c>
      <c r="D100" s="99">
        <v>128.4</v>
      </c>
      <c r="E100" s="99" t="s">
        <v>2</v>
      </c>
      <c r="F100" s="99" t="s">
        <v>2</v>
      </c>
      <c r="G100" s="99" t="s">
        <v>2</v>
      </c>
      <c r="H100" s="99" t="s">
        <v>2</v>
      </c>
      <c r="I100" s="99">
        <v>851.7</v>
      </c>
      <c r="J100" s="99" t="s">
        <v>2</v>
      </c>
      <c r="K100" s="100" t="s">
        <v>2</v>
      </c>
    </row>
    <row r="101" spans="1:11" ht="28.5">
      <c r="A101" s="48" t="s">
        <v>211</v>
      </c>
      <c r="B101" s="101"/>
      <c r="C101" s="99"/>
      <c r="D101" s="99"/>
      <c r="E101" s="99"/>
      <c r="F101" s="99"/>
      <c r="G101" s="99"/>
      <c r="H101" s="99"/>
      <c r="I101" s="99"/>
      <c r="J101" s="99"/>
      <c r="K101" s="100"/>
    </row>
    <row r="102" spans="1:11">
      <c r="A102" s="56" t="s">
        <v>57</v>
      </c>
      <c r="B102" s="99">
        <v>25207.9</v>
      </c>
      <c r="C102" s="99">
        <v>7597.6</v>
      </c>
      <c r="D102" s="99">
        <v>4555.5</v>
      </c>
      <c r="E102" s="99" t="s">
        <v>2</v>
      </c>
      <c r="F102" s="99">
        <v>191</v>
      </c>
      <c r="G102" s="99">
        <v>106</v>
      </c>
      <c r="H102" s="99">
        <v>797</v>
      </c>
      <c r="I102" s="99">
        <v>11006.9</v>
      </c>
      <c r="J102" s="99">
        <v>728.9</v>
      </c>
      <c r="K102" s="100">
        <v>225</v>
      </c>
    </row>
    <row r="103" spans="1:11">
      <c r="A103" s="48" t="s">
        <v>212</v>
      </c>
      <c r="B103" s="101"/>
      <c r="C103" s="99"/>
      <c r="D103" s="99"/>
      <c r="E103" s="99"/>
      <c r="F103" s="99"/>
      <c r="G103" s="99"/>
      <c r="H103" s="99"/>
      <c r="I103" s="99"/>
      <c r="J103" s="99"/>
      <c r="K103" s="100"/>
    </row>
    <row r="105" spans="1:11" ht="57" customHeight="1">
      <c r="A105" s="265" t="s">
        <v>595</v>
      </c>
      <c r="B105" s="265"/>
      <c r="C105" s="265"/>
      <c r="D105" s="265"/>
      <c r="E105" s="265"/>
      <c r="F105" s="265"/>
      <c r="G105" s="265"/>
      <c r="H105" s="265"/>
      <c r="I105" s="265"/>
      <c r="J105" s="265"/>
    </row>
    <row r="106" spans="1:11" ht="47.25" customHeight="1">
      <c r="A106" s="266" t="s">
        <v>596</v>
      </c>
      <c r="B106" s="266"/>
      <c r="C106" s="266"/>
      <c r="D106" s="266"/>
      <c r="E106" s="266"/>
      <c r="F106" s="266"/>
      <c r="G106" s="266"/>
      <c r="H106" s="266"/>
      <c r="I106" s="266"/>
      <c r="J106" s="266"/>
    </row>
  </sheetData>
  <mergeCells count="14">
    <mergeCell ref="A1:K1"/>
    <mergeCell ref="A2:K2"/>
    <mergeCell ref="I3:I5"/>
    <mergeCell ref="A105:J105"/>
    <mergeCell ref="A106:J106"/>
    <mergeCell ref="J3:J5"/>
    <mergeCell ref="K3:K5"/>
    <mergeCell ref="C4:C5"/>
    <mergeCell ref="D4:G4"/>
    <mergeCell ref="H4:H5"/>
    <mergeCell ref="B3:B5"/>
    <mergeCell ref="C3:H3"/>
    <mergeCell ref="B6:K6"/>
    <mergeCell ref="A3:A6"/>
  </mergeCells>
  <hyperlinks>
    <hyperlink ref="L1:L2" location="'Spis tablic'!A1" display="Spis tablic"/>
  </hyperlinks>
  <pageMargins left="0.7" right="0.7" top="0.75" bottom="0.75" header="0.3" footer="0.3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showGridLines="0" zoomScale="90" zoomScaleNormal="90" workbookViewId="0">
      <selection activeCell="A2" sqref="A2:K2"/>
    </sheetView>
  </sheetViews>
  <sheetFormatPr defaultRowHeight="14.25"/>
  <cols>
    <col min="1" max="1" width="27" style="7" customWidth="1"/>
    <col min="2" max="6" width="15" style="7" customWidth="1"/>
    <col min="7" max="7" width="27" style="7" customWidth="1"/>
    <col min="8" max="16384" width="9" style="7"/>
  </cols>
  <sheetData>
    <row r="1" spans="1:11" ht="15" customHeight="1">
      <c r="A1" s="293" t="s">
        <v>606</v>
      </c>
      <c r="B1" s="293"/>
      <c r="C1" s="293"/>
      <c r="D1" s="293"/>
      <c r="E1" s="293"/>
      <c r="F1" s="293"/>
      <c r="G1" s="293"/>
      <c r="H1" s="125"/>
      <c r="I1" s="125"/>
      <c r="J1" s="125"/>
      <c r="K1" s="125"/>
    </row>
    <row r="2" spans="1:11">
      <c r="A2" s="292" t="s">
        <v>261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1" ht="24" customHeight="1">
      <c r="A3" s="271" t="s">
        <v>1</v>
      </c>
      <c r="B3" s="43">
        <v>2013</v>
      </c>
      <c r="C3" s="43">
        <v>2014</v>
      </c>
      <c r="D3" s="43">
        <v>2015</v>
      </c>
      <c r="E3" s="43">
        <v>2016</v>
      </c>
      <c r="F3" s="43">
        <v>2017</v>
      </c>
      <c r="G3" s="269" t="s">
        <v>153</v>
      </c>
      <c r="H3" s="20"/>
      <c r="I3" s="20"/>
    </row>
    <row r="4" spans="1:11" ht="28.5" customHeight="1" thickBot="1">
      <c r="A4" s="272"/>
      <c r="B4" s="273" t="s">
        <v>154</v>
      </c>
      <c r="C4" s="273"/>
      <c r="D4" s="273"/>
      <c r="E4" s="273"/>
      <c r="F4" s="273"/>
      <c r="G4" s="270"/>
      <c r="H4" s="20"/>
      <c r="I4" s="20"/>
    </row>
    <row r="5" spans="1:11" s="11" customFormat="1">
      <c r="A5" s="105"/>
      <c r="B5" s="106"/>
      <c r="C5" s="106"/>
      <c r="D5" s="106"/>
      <c r="E5" s="106"/>
      <c r="F5" s="106"/>
      <c r="G5" s="30"/>
      <c r="H5" s="30"/>
      <c r="I5" s="20"/>
    </row>
    <row r="6" spans="1:11" s="11" customFormat="1" ht="15">
      <c r="A6" s="49" t="s">
        <v>157</v>
      </c>
      <c r="B6" s="50">
        <v>385187.4</v>
      </c>
      <c r="C6" s="50">
        <v>700345.9</v>
      </c>
      <c r="D6" s="50">
        <v>483460.7</v>
      </c>
      <c r="E6" s="50">
        <v>142243.6</v>
      </c>
      <c r="F6" s="97">
        <v>164195.1</v>
      </c>
      <c r="G6" s="107" t="s">
        <v>162</v>
      </c>
      <c r="H6" s="259" t="s">
        <v>567</v>
      </c>
      <c r="I6" s="20"/>
    </row>
    <row r="7" spans="1:11" s="11" customFormat="1" ht="15">
      <c r="A7" s="21" t="s">
        <v>64</v>
      </c>
      <c r="B7" s="53"/>
      <c r="C7" s="108"/>
      <c r="D7" s="108"/>
      <c r="E7" s="108"/>
      <c r="F7" s="97"/>
      <c r="G7" s="109" t="s">
        <v>263</v>
      </c>
      <c r="H7" s="259" t="s">
        <v>568</v>
      </c>
      <c r="I7" s="35"/>
    </row>
    <row r="8" spans="1:11" s="11" customFormat="1">
      <c r="A8" s="54" t="s">
        <v>65</v>
      </c>
      <c r="B8" s="90">
        <v>159084</v>
      </c>
      <c r="C8" s="53">
        <v>159649.1</v>
      </c>
      <c r="D8" s="53">
        <v>158274.79999999999</v>
      </c>
      <c r="E8" s="99">
        <v>69778.5</v>
      </c>
      <c r="F8" s="99">
        <v>83818.399999999994</v>
      </c>
      <c r="G8" s="110" t="s">
        <v>264</v>
      </c>
      <c r="H8" s="20"/>
      <c r="I8" s="36"/>
    </row>
    <row r="9" spans="1:11">
      <c r="A9" s="54" t="s">
        <v>66</v>
      </c>
      <c r="B9" s="53"/>
      <c r="C9" s="53"/>
      <c r="D9" s="53"/>
      <c r="E9" s="99"/>
      <c r="F9" s="99"/>
      <c r="G9" s="110" t="s">
        <v>265</v>
      </c>
      <c r="H9" s="36"/>
      <c r="I9" s="36"/>
    </row>
    <row r="10" spans="1:11">
      <c r="A10" s="56" t="s">
        <v>67</v>
      </c>
      <c r="B10" s="99">
        <v>1063.0999999999999</v>
      </c>
      <c r="C10" s="99">
        <v>38699.199999999997</v>
      </c>
      <c r="D10" s="99">
        <v>11207.8</v>
      </c>
      <c r="E10" s="99">
        <v>6495.1</v>
      </c>
      <c r="F10" s="99">
        <v>5959.6</v>
      </c>
      <c r="G10" s="111" t="s">
        <v>266</v>
      </c>
      <c r="H10" s="32"/>
      <c r="I10" s="32"/>
    </row>
    <row r="11" spans="1:11">
      <c r="A11" s="56" t="s">
        <v>68</v>
      </c>
      <c r="B11" s="99">
        <v>2995.6</v>
      </c>
      <c r="C11" s="99">
        <v>5630.9</v>
      </c>
      <c r="D11" s="99">
        <v>3503.6</v>
      </c>
      <c r="E11" s="99">
        <v>30.9</v>
      </c>
      <c r="F11" s="99">
        <v>20044.900000000001</v>
      </c>
      <c r="G11" s="111" t="s">
        <v>267</v>
      </c>
      <c r="H11" s="35"/>
      <c r="I11" s="35"/>
    </row>
    <row r="12" spans="1:11">
      <c r="A12" s="56" t="s">
        <v>69</v>
      </c>
      <c r="B12" s="99">
        <v>31.4</v>
      </c>
      <c r="C12" s="99">
        <v>373.3</v>
      </c>
      <c r="D12" s="99">
        <v>134.30000000000001</v>
      </c>
      <c r="E12" s="99">
        <v>187.3</v>
      </c>
      <c r="F12" s="99">
        <v>191</v>
      </c>
      <c r="G12" s="111" t="s">
        <v>268</v>
      </c>
      <c r="H12" s="35"/>
      <c r="I12" s="35"/>
    </row>
    <row r="13" spans="1:11">
      <c r="A13" s="56" t="s">
        <v>70</v>
      </c>
      <c r="B13" s="99">
        <v>5090</v>
      </c>
      <c r="C13" s="99">
        <v>3990.4</v>
      </c>
      <c r="D13" s="99">
        <v>2611</v>
      </c>
      <c r="E13" s="99">
        <v>1008.6</v>
      </c>
      <c r="F13" s="99">
        <v>1060.9000000000001</v>
      </c>
      <c r="G13" s="111" t="s">
        <v>269</v>
      </c>
      <c r="H13" s="35"/>
      <c r="I13" s="35"/>
    </row>
    <row r="14" spans="1:11">
      <c r="A14" s="54" t="s">
        <v>71</v>
      </c>
      <c r="B14" s="99">
        <v>89484.800000000003</v>
      </c>
      <c r="C14" s="99">
        <v>326757.3</v>
      </c>
      <c r="D14" s="99">
        <v>200619.1</v>
      </c>
      <c r="E14" s="99">
        <v>33874.1</v>
      </c>
      <c r="F14" s="99">
        <v>19436</v>
      </c>
      <c r="G14" s="110" t="s">
        <v>273</v>
      </c>
      <c r="H14" s="35"/>
      <c r="I14" s="35"/>
    </row>
    <row r="15" spans="1:11" ht="28.5">
      <c r="A15" s="21" t="s">
        <v>72</v>
      </c>
      <c r="B15" s="99">
        <v>83973.1</v>
      </c>
      <c r="C15" s="99">
        <v>83619.100000000006</v>
      </c>
      <c r="D15" s="99">
        <v>80561</v>
      </c>
      <c r="E15" s="99">
        <v>17071.3</v>
      </c>
      <c r="F15" s="99">
        <v>28189.1</v>
      </c>
      <c r="G15" s="109" t="s">
        <v>270</v>
      </c>
      <c r="H15" s="35"/>
      <c r="I15" s="35"/>
    </row>
    <row r="16" spans="1:11" ht="24.75" customHeight="1">
      <c r="A16" s="64" t="s">
        <v>73</v>
      </c>
      <c r="B16" s="99">
        <v>25016.5</v>
      </c>
      <c r="C16" s="99">
        <v>69353.5</v>
      </c>
      <c r="D16" s="99">
        <v>20856.8</v>
      </c>
      <c r="E16" s="99">
        <v>13246.8</v>
      </c>
      <c r="F16" s="99">
        <v>4974.5</v>
      </c>
      <c r="G16" s="109" t="s">
        <v>271</v>
      </c>
      <c r="H16" s="35"/>
      <c r="I16" s="35"/>
    </row>
    <row r="17" spans="1:9" ht="28.5">
      <c r="A17" s="21" t="s">
        <v>74</v>
      </c>
      <c r="B17" s="99">
        <v>18448.900000000001</v>
      </c>
      <c r="C17" s="99">
        <v>12273.1</v>
      </c>
      <c r="D17" s="99">
        <v>5692.3</v>
      </c>
      <c r="E17" s="99">
        <v>551</v>
      </c>
      <c r="F17" s="99">
        <v>520.70000000000005</v>
      </c>
      <c r="G17" s="109" t="s">
        <v>272</v>
      </c>
      <c r="H17" s="35"/>
      <c r="I17" s="35"/>
    </row>
    <row r="18" spans="1:9" ht="15">
      <c r="A18" s="19"/>
      <c r="B18"/>
      <c r="C18"/>
      <c r="D18"/>
      <c r="E18"/>
      <c r="F18"/>
      <c r="G18" s="35"/>
      <c r="H18" s="35"/>
      <c r="I18" s="35"/>
    </row>
    <row r="19" spans="1:9" ht="15">
      <c r="A19" s="19"/>
      <c r="B19"/>
      <c r="C19"/>
      <c r="D19"/>
      <c r="E19"/>
      <c r="F19"/>
      <c r="G19" s="35"/>
      <c r="H19" s="35"/>
      <c r="I19" s="35"/>
    </row>
    <row r="20" spans="1:9">
      <c r="A20" s="33"/>
      <c r="B20" s="35"/>
      <c r="C20" s="35"/>
      <c r="D20" s="35"/>
      <c r="E20" s="35"/>
      <c r="F20" s="35"/>
      <c r="G20" s="35"/>
      <c r="H20" s="35"/>
      <c r="I20" s="35"/>
    </row>
    <row r="21" spans="1:9">
      <c r="A21" s="37"/>
      <c r="B21" s="35"/>
      <c r="C21" s="35"/>
      <c r="D21" s="35"/>
      <c r="E21" s="35"/>
      <c r="F21" s="35"/>
      <c r="G21" s="35"/>
      <c r="H21" s="35"/>
      <c r="I21" s="35"/>
    </row>
    <row r="22" spans="1:9">
      <c r="A22" s="37"/>
      <c r="B22" s="35"/>
      <c r="C22" s="35"/>
      <c r="D22" s="35"/>
      <c r="E22" s="35"/>
      <c r="F22" s="35"/>
      <c r="G22" s="35"/>
      <c r="H22" s="35"/>
      <c r="I22" s="35"/>
    </row>
    <row r="23" spans="1:9">
      <c r="A23" s="37"/>
      <c r="B23" s="35"/>
      <c r="C23" s="35"/>
      <c r="D23" s="35"/>
      <c r="E23" s="35"/>
      <c r="F23" s="35"/>
      <c r="G23" s="35"/>
      <c r="H23" s="35"/>
      <c r="I23" s="35"/>
    </row>
    <row r="24" spans="1:9">
      <c r="A24" s="37"/>
      <c r="B24" s="35"/>
      <c r="C24" s="35"/>
      <c r="D24" s="35"/>
      <c r="E24" s="35"/>
      <c r="F24" s="35"/>
      <c r="G24" s="35"/>
      <c r="H24" s="35"/>
      <c r="I24" s="35"/>
    </row>
    <row r="25" spans="1:9">
      <c r="A25" s="37"/>
      <c r="B25" s="35"/>
      <c r="C25" s="35"/>
      <c r="D25" s="35"/>
      <c r="E25" s="35"/>
      <c r="F25" s="35"/>
      <c r="G25" s="35"/>
      <c r="H25" s="35"/>
      <c r="I25" s="35"/>
    </row>
    <row r="26" spans="1:9">
      <c r="A26" s="37"/>
      <c r="B26" s="35"/>
      <c r="C26" s="35"/>
      <c r="D26" s="35"/>
      <c r="E26" s="35"/>
      <c r="F26" s="35"/>
      <c r="G26" s="35"/>
      <c r="H26" s="35"/>
      <c r="I26" s="35"/>
    </row>
    <row r="27" spans="1:9">
      <c r="A27" s="33"/>
      <c r="B27" s="35"/>
      <c r="C27" s="35"/>
      <c r="D27" s="35"/>
      <c r="E27" s="35"/>
      <c r="F27" s="35"/>
      <c r="G27" s="35"/>
      <c r="H27" s="35"/>
      <c r="I27" s="35"/>
    </row>
    <row r="28" spans="1:9">
      <c r="A28" s="37"/>
      <c r="B28" s="35"/>
      <c r="C28" s="35"/>
      <c r="D28" s="35"/>
      <c r="E28" s="35"/>
      <c r="F28" s="35"/>
      <c r="G28" s="35"/>
      <c r="H28" s="35"/>
      <c r="I28" s="35"/>
    </row>
    <row r="29" spans="1:9">
      <c r="A29" s="37"/>
      <c r="B29" s="35"/>
      <c r="C29" s="35"/>
      <c r="D29" s="35"/>
      <c r="E29" s="35"/>
      <c r="F29" s="35"/>
      <c r="G29" s="35"/>
      <c r="H29" s="35"/>
      <c r="I29" s="35"/>
    </row>
    <row r="30" spans="1:9">
      <c r="A30" s="33"/>
      <c r="B30" s="35"/>
      <c r="C30" s="35"/>
      <c r="D30" s="35"/>
      <c r="E30" s="35"/>
      <c r="F30" s="35"/>
      <c r="G30" s="35"/>
      <c r="H30" s="35"/>
      <c r="I30" s="35"/>
    </row>
    <row r="31" spans="1:9">
      <c r="A31" s="31"/>
      <c r="B31" s="32"/>
      <c r="C31" s="32"/>
      <c r="D31" s="32"/>
      <c r="E31" s="32"/>
      <c r="F31" s="32"/>
      <c r="G31" s="32"/>
      <c r="H31" s="32"/>
      <c r="I31" s="32"/>
    </row>
    <row r="32" spans="1:9">
      <c r="A32" s="33"/>
      <c r="B32" s="35"/>
      <c r="C32" s="35"/>
      <c r="D32" s="35"/>
      <c r="E32" s="35"/>
      <c r="F32" s="35"/>
      <c r="G32" s="35"/>
      <c r="H32" s="35"/>
      <c r="I32" s="35"/>
    </row>
    <row r="33" spans="1:9">
      <c r="A33" s="37"/>
      <c r="B33" s="35"/>
      <c r="C33" s="35"/>
      <c r="D33" s="35"/>
      <c r="E33" s="35"/>
      <c r="F33" s="35"/>
      <c r="G33" s="35"/>
      <c r="H33" s="35"/>
      <c r="I33" s="35"/>
    </row>
    <row r="34" spans="1:9">
      <c r="A34" s="37"/>
      <c r="B34" s="35"/>
      <c r="C34" s="35"/>
      <c r="D34" s="35"/>
      <c r="E34" s="35"/>
      <c r="F34" s="35"/>
      <c r="G34" s="35"/>
      <c r="H34" s="35"/>
      <c r="I34" s="35"/>
    </row>
    <row r="35" spans="1:9">
      <c r="A35" s="37"/>
      <c r="B35" s="35"/>
      <c r="C35" s="35"/>
      <c r="D35" s="35"/>
      <c r="E35" s="35"/>
      <c r="F35" s="35"/>
      <c r="G35" s="35"/>
      <c r="H35" s="35"/>
      <c r="I35" s="35"/>
    </row>
    <row r="36" spans="1:9">
      <c r="A36" s="37"/>
      <c r="B36" s="35"/>
      <c r="C36" s="35"/>
      <c r="D36" s="35"/>
      <c r="E36" s="35"/>
      <c r="F36" s="35"/>
      <c r="G36" s="35"/>
      <c r="H36" s="35"/>
      <c r="I36" s="35"/>
    </row>
    <row r="37" spans="1:9">
      <c r="A37" s="33"/>
      <c r="B37" s="35"/>
      <c r="C37" s="35"/>
      <c r="D37" s="35"/>
      <c r="E37" s="35"/>
      <c r="F37" s="35"/>
      <c r="G37" s="35"/>
      <c r="H37" s="35"/>
      <c r="I37" s="35"/>
    </row>
    <row r="38" spans="1:9">
      <c r="A38" s="37"/>
      <c r="B38" s="35"/>
      <c r="C38" s="35"/>
      <c r="D38" s="35"/>
      <c r="E38" s="35"/>
      <c r="F38" s="35"/>
      <c r="G38" s="35"/>
      <c r="H38" s="35"/>
      <c r="I38" s="35"/>
    </row>
    <row r="39" spans="1:9">
      <c r="A39" s="33"/>
      <c r="B39" s="35"/>
      <c r="C39" s="35"/>
      <c r="D39" s="35"/>
      <c r="E39" s="35"/>
      <c r="F39" s="35"/>
      <c r="G39" s="35"/>
      <c r="H39" s="35"/>
      <c r="I39" s="35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3"/>
      <c r="B41" s="35"/>
      <c r="C41" s="35"/>
      <c r="D41" s="35"/>
      <c r="E41" s="35"/>
      <c r="F41" s="35"/>
      <c r="G41" s="35"/>
      <c r="H41" s="35"/>
      <c r="I41" s="35"/>
    </row>
    <row r="42" spans="1:9">
      <c r="A42" s="37"/>
      <c r="B42" s="35"/>
      <c r="C42" s="35"/>
      <c r="D42" s="35"/>
      <c r="E42" s="35"/>
      <c r="F42" s="35"/>
      <c r="G42" s="35"/>
      <c r="H42" s="35"/>
      <c r="I42" s="35"/>
    </row>
    <row r="43" spans="1:9">
      <c r="A43" s="37"/>
      <c r="B43" s="35"/>
      <c r="C43" s="35"/>
      <c r="D43" s="35"/>
      <c r="E43" s="35"/>
      <c r="F43" s="35"/>
      <c r="G43" s="35"/>
      <c r="H43" s="35"/>
      <c r="I43" s="35"/>
    </row>
    <row r="44" spans="1:9">
      <c r="A44" s="37"/>
      <c r="B44" s="35"/>
      <c r="C44" s="35"/>
      <c r="D44" s="35"/>
      <c r="E44" s="35"/>
      <c r="F44" s="35"/>
      <c r="G44" s="35"/>
      <c r="H44" s="35"/>
      <c r="I44" s="35"/>
    </row>
    <row r="45" spans="1:9">
      <c r="A45" s="37"/>
      <c r="B45" s="35"/>
      <c r="C45" s="35"/>
      <c r="D45" s="35"/>
      <c r="E45" s="35"/>
      <c r="F45" s="35"/>
      <c r="G45" s="35"/>
      <c r="H45" s="35"/>
      <c r="I45" s="35"/>
    </row>
    <row r="46" spans="1:9">
      <c r="A46" s="37"/>
      <c r="B46" s="35"/>
      <c r="C46" s="35"/>
      <c r="D46" s="35"/>
      <c r="E46" s="35"/>
      <c r="F46" s="35"/>
      <c r="G46" s="35"/>
      <c r="H46" s="35"/>
      <c r="I46" s="35"/>
    </row>
    <row r="47" spans="1:9">
      <c r="A47" s="37"/>
      <c r="B47" s="35"/>
      <c r="C47" s="35"/>
      <c r="D47" s="35"/>
      <c r="E47" s="35"/>
      <c r="F47" s="35"/>
      <c r="G47" s="35"/>
      <c r="H47" s="35"/>
      <c r="I47" s="35"/>
    </row>
    <row r="48" spans="1:9">
      <c r="A48" s="38"/>
      <c r="B48" s="9"/>
      <c r="C48" s="9"/>
      <c r="D48" s="9"/>
      <c r="E48" s="9"/>
      <c r="F48" s="9"/>
      <c r="G48" s="9"/>
      <c r="H48" s="9"/>
      <c r="I48" s="9"/>
    </row>
    <row r="49" spans="1:9">
      <c r="A49" s="38"/>
      <c r="B49" s="9"/>
      <c r="C49" s="9"/>
      <c r="D49" s="9"/>
      <c r="E49" s="9"/>
      <c r="F49" s="9"/>
      <c r="G49" s="9"/>
      <c r="H49" s="9"/>
      <c r="I49" s="9"/>
    </row>
    <row r="50" spans="1:9">
      <c r="A50" s="15"/>
      <c r="B50" s="10"/>
      <c r="C50" s="10"/>
      <c r="D50" s="10"/>
      <c r="E50" s="10"/>
      <c r="F50" s="10"/>
    </row>
    <row r="51" spans="1:9" ht="15">
      <c r="A51" s="14"/>
      <c r="B51" s="29"/>
      <c r="C51" s="29"/>
      <c r="D51" s="29"/>
      <c r="E51" s="29"/>
      <c r="F51" s="29"/>
    </row>
    <row r="52" spans="1:9" ht="15">
      <c r="A52" s="13"/>
      <c r="B52" s="10"/>
      <c r="C52" s="10"/>
      <c r="D52" s="10"/>
      <c r="E52" s="10"/>
      <c r="F52" s="10"/>
    </row>
    <row r="53" spans="1:9">
      <c r="A53" s="15"/>
      <c r="B53" s="10"/>
      <c r="C53" s="10"/>
      <c r="D53" s="10"/>
      <c r="E53" s="10"/>
      <c r="F53" s="10"/>
    </row>
    <row r="54" spans="1:9">
      <c r="A54" s="16"/>
      <c r="B54" s="10"/>
      <c r="C54" s="10"/>
      <c r="D54" s="10"/>
      <c r="E54" s="10"/>
      <c r="F54" s="10"/>
    </row>
    <row r="55" spans="1:9">
      <c r="A55" s="6"/>
      <c r="B55" s="10"/>
      <c r="C55" s="10"/>
      <c r="D55" s="10"/>
      <c r="E55" s="10"/>
      <c r="F55" s="10"/>
    </row>
    <row r="56" spans="1:9">
      <c r="A56" s="6"/>
      <c r="B56" s="10"/>
      <c r="C56" s="10"/>
      <c r="D56" s="10"/>
      <c r="E56" s="10"/>
      <c r="F56" s="10"/>
    </row>
    <row r="57" spans="1:9">
      <c r="A57" s="6"/>
      <c r="B57" s="10"/>
      <c r="C57" s="10"/>
      <c r="D57" s="10"/>
      <c r="E57" s="10"/>
      <c r="F57" s="10"/>
    </row>
    <row r="58" spans="1:9">
      <c r="A58" s="6"/>
      <c r="B58" s="10"/>
      <c r="C58" s="10"/>
      <c r="D58" s="10"/>
      <c r="E58" s="10"/>
      <c r="F58" s="10"/>
      <c r="G58" s="28"/>
    </row>
    <row r="59" spans="1:9">
      <c r="A59" s="6"/>
      <c r="B59" s="10"/>
      <c r="C59" s="10"/>
      <c r="D59" s="10"/>
      <c r="E59" s="10"/>
      <c r="F59" s="10"/>
    </row>
    <row r="60" spans="1:9">
      <c r="A60" s="6"/>
      <c r="B60" s="10"/>
      <c r="C60" s="10"/>
      <c r="D60" s="10"/>
      <c r="E60" s="10"/>
      <c r="F60" s="10"/>
    </row>
    <row r="61" spans="1:9">
      <c r="A61" s="28"/>
      <c r="B61" s="28"/>
      <c r="C61" s="28"/>
      <c r="D61" s="28"/>
      <c r="E61" s="28"/>
      <c r="F61" s="28"/>
    </row>
    <row r="62" spans="1:9" ht="26.25" customHeight="1">
      <c r="H62" s="28"/>
      <c r="I62" s="28"/>
    </row>
    <row r="63" spans="1:9" ht="36" customHeight="1"/>
  </sheetData>
  <mergeCells count="5">
    <mergeCell ref="A3:A4"/>
    <mergeCell ref="B4:F4"/>
    <mergeCell ref="A2:K2"/>
    <mergeCell ref="G3:G4"/>
    <mergeCell ref="A1:G1"/>
  </mergeCells>
  <hyperlinks>
    <hyperlink ref="H6:H7" location="'Spis tablic'!A1" display="Spis tablic"/>
  </hyperlinks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zoomScaleNormal="100" workbookViewId="0">
      <selection activeCell="A2" sqref="A2:K2"/>
    </sheetView>
  </sheetViews>
  <sheetFormatPr defaultRowHeight="14.25"/>
  <cols>
    <col min="1" max="1" width="27" style="9" customWidth="1"/>
    <col min="2" max="6" width="14.625" style="9" customWidth="1"/>
    <col min="7" max="7" width="26.875" style="9" customWidth="1"/>
    <col min="8" max="8" width="14.625" style="9" customWidth="1"/>
    <col min="9" max="16384" width="9" style="9"/>
  </cols>
  <sheetData>
    <row r="1" spans="1:13" s="7" customFormat="1" ht="15" customHeight="1">
      <c r="A1" s="268" t="s">
        <v>607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3" s="7" customFormat="1" ht="15" customHeight="1">
      <c r="A2" s="292" t="s">
        <v>274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3" s="7" customFormat="1" ht="15" customHeight="1">
      <c r="A3" s="271" t="s">
        <v>1</v>
      </c>
      <c r="B3" s="43">
        <v>2013</v>
      </c>
      <c r="C3" s="43">
        <v>2014</v>
      </c>
      <c r="D3" s="43">
        <v>2015</v>
      </c>
      <c r="E3" s="43">
        <v>2016</v>
      </c>
      <c r="F3" s="43">
        <v>2017</v>
      </c>
      <c r="G3" s="269" t="s">
        <v>153</v>
      </c>
      <c r="H3" s="259" t="s">
        <v>567</v>
      </c>
      <c r="I3" s="20"/>
    </row>
    <row r="4" spans="1:13" s="7" customFormat="1" ht="14.25" customHeight="1" thickBot="1">
      <c r="A4" s="272"/>
      <c r="B4" s="273" t="s">
        <v>154</v>
      </c>
      <c r="C4" s="273"/>
      <c r="D4" s="273"/>
      <c r="E4" s="273"/>
      <c r="F4" s="273"/>
      <c r="G4" s="270"/>
      <c r="H4" s="259" t="s">
        <v>568</v>
      </c>
      <c r="I4" s="20"/>
      <c r="L4" s="8"/>
      <c r="M4" s="8"/>
    </row>
    <row r="5" spans="1:13" s="10" customFormat="1" ht="18" customHeight="1">
      <c r="A5" s="112"/>
      <c r="B5" s="113"/>
      <c r="C5" s="113"/>
      <c r="D5" s="113"/>
      <c r="E5" s="113"/>
      <c r="F5" s="113"/>
      <c r="G5" s="114"/>
      <c r="H5" s="20"/>
      <c r="I5" s="115"/>
      <c r="J5" s="42"/>
      <c r="K5" s="42"/>
    </row>
    <row r="6" spans="1:13" s="10" customFormat="1" ht="18" customHeight="1">
      <c r="A6" s="63" t="s">
        <v>157</v>
      </c>
      <c r="B6" s="71">
        <v>385187.4</v>
      </c>
      <c r="C6" s="71">
        <v>700345.9</v>
      </c>
      <c r="D6" s="71">
        <v>483460.7</v>
      </c>
      <c r="E6" s="71">
        <v>142243.6</v>
      </c>
      <c r="F6" s="97">
        <v>164195.1</v>
      </c>
      <c r="G6" s="58" t="s">
        <v>162</v>
      </c>
      <c r="H6" s="115"/>
      <c r="I6" s="115"/>
      <c r="J6" s="42"/>
      <c r="K6" s="42"/>
    </row>
    <row r="7" spans="1:13" ht="14.25" customHeight="1">
      <c r="A7" s="39"/>
      <c r="B7" s="116"/>
      <c r="C7" s="116"/>
      <c r="D7" s="116"/>
      <c r="E7" s="116"/>
      <c r="F7" s="116"/>
      <c r="G7" s="39"/>
      <c r="H7" s="39"/>
      <c r="I7" s="39"/>
      <c r="J7" s="34"/>
    </row>
    <row r="8" spans="1:13" ht="14.25" customHeight="1">
      <c r="A8" s="64" t="s">
        <v>275</v>
      </c>
      <c r="B8" s="72">
        <f>B9+B11</f>
        <v>380673.19999999995</v>
      </c>
      <c r="C8" s="72">
        <f>C9+C11</f>
        <v>694448.5</v>
      </c>
      <c r="D8" s="72">
        <f t="shared" ref="D8:F8" si="0">D9+D11</f>
        <v>480578.80000000005</v>
      </c>
      <c r="E8" s="72">
        <f t="shared" si="0"/>
        <v>139697.79999999999</v>
      </c>
      <c r="F8" s="73">
        <f t="shared" si="0"/>
        <v>162651</v>
      </c>
      <c r="G8" s="46" t="s">
        <v>276</v>
      </c>
      <c r="H8" s="39"/>
      <c r="I8" s="39"/>
      <c r="J8" s="34"/>
    </row>
    <row r="9" spans="1:13" ht="14.25" customHeight="1">
      <c r="A9" s="70" t="s">
        <v>279</v>
      </c>
      <c r="B9" s="72">
        <v>338754.6</v>
      </c>
      <c r="C9" s="72">
        <v>630456.6</v>
      </c>
      <c r="D9" s="72">
        <v>302955.40000000002</v>
      </c>
      <c r="E9" s="72">
        <v>124385.5</v>
      </c>
      <c r="F9" s="72">
        <v>117694.8</v>
      </c>
      <c r="G9" s="47" t="s">
        <v>282</v>
      </c>
      <c r="H9" s="39"/>
      <c r="I9" s="39"/>
      <c r="J9" s="34"/>
    </row>
    <row r="10" spans="1:13" ht="14.25" customHeight="1">
      <c r="A10" s="65" t="s">
        <v>280</v>
      </c>
      <c r="B10" s="72">
        <v>359.1</v>
      </c>
      <c r="C10" s="72">
        <v>586.9</v>
      </c>
      <c r="D10" s="72">
        <v>42.5</v>
      </c>
      <c r="E10" s="73">
        <v>782</v>
      </c>
      <c r="F10" s="72">
        <v>913.6</v>
      </c>
      <c r="G10" s="48" t="s">
        <v>283</v>
      </c>
      <c r="H10" s="39"/>
      <c r="I10" s="39"/>
      <c r="J10" s="34"/>
    </row>
    <row r="11" spans="1:13" ht="14.25" customHeight="1">
      <c r="A11" s="70" t="s">
        <v>281</v>
      </c>
      <c r="B11" s="72">
        <v>41918.6</v>
      </c>
      <c r="C11" s="72">
        <v>63991.9</v>
      </c>
      <c r="D11" s="72">
        <v>177623.4</v>
      </c>
      <c r="E11" s="72">
        <v>15312.3</v>
      </c>
      <c r="F11" s="72">
        <v>44956.2</v>
      </c>
      <c r="G11" s="47" t="s">
        <v>284</v>
      </c>
      <c r="H11" s="39"/>
      <c r="I11" s="39"/>
      <c r="J11" s="34"/>
    </row>
    <row r="12" spans="1:13" ht="14.25" customHeight="1">
      <c r="A12" s="64" t="s">
        <v>277</v>
      </c>
      <c r="B12" s="72">
        <v>4514.2</v>
      </c>
      <c r="C12" s="72">
        <v>5897.4</v>
      </c>
      <c r="D12" s="72">
        <v>2881.9</v>
      </c>
      <c r="E12" s="72">
        <v>2545.8000000000002</v>
      </c>
      <c r="F12" s="72">
        <v>1544.1</v>
      </c>
      <c r="G12" s="46" t="s">
        <v>278</v>
      </c>
      <c r="H12" s="39"/>
      <c r="I12" s="39"/>
      <c r="J12" s="34"/>
    </row>
    <row r="13" spans="1:13" ht="14.25" customHeight="1">
      <c r="A13" s="70" t="s">
        <v>279</v>
      </c>
      <c r="B13" s="72">
        <v>2055.9</v>
      </c>
      <c r="C13" s="72">
        <v>2071.9</v>
      </c>
      <c r="D13" s="72">
        <v>2881.9</v>
      </c>
      <c r="E13" s="72">
        <v>2505.6</v>
      </c>
      <c r="F13" s="72">
        <v>1544.1</v>
      </c>
      <c r="G13" s="47" t="s">
        <v>282</v>
      </c>
      <c r="H13" s="39"/>
      <c r="I13" s="39"/>
      <c r="J13" s="34"/>
    </row>
    <row r="14" spans="1:13" ht="14.25" customHeight="1">
      <c r="A14" s="70" t="s">
        <v>281</v>
      </c>
      <c r="B14" s="72">
        <v>2458.3000000000002</v>
      </c>
      <c r="C14" s="72">
        <v>3825.5</v>
      </c>
      <c r="D14" s="72" t="s">
        <v>2</v>
      </c>
      <c r="E14" s="72">
        <v>40.200000000000003</v>
      </c>
      <c r="F14" s="72" t="s">
        <v>2</v>
      </c>
      <c r="G14" s="47" t="s">
        <v>284</v>
      </c>
      <c r="H14" s="39"/>
      <c r="I14" s="39"/>
      <c r="J14" s="34"/>
    </row>
    <row r="15" spans="1:13" ht="14.25" customHeight="1">
      <c r="A15" s="39"/>
      <c r="B15" s="39"/>
      <c r="C15" s="39"/>
      <c r="D15" s="39"/>
      <c r="E15" s="39"/>
      <c r="F15" s="39"/>
      <c r="G15" s="39"/>
      <c r="H15" s="39"/>
      <c r="I15" s="39"/>
      <c r="J15" s="34"/>
    </row>
    <row r="16" spans="1:13" ht="14.25" customHeight="1">
      <c r="A16" s="39"/>
      <c r="B16" s="39"/>
      <c r="C16" s="39"/>
      <c r="D16" s="39"/>
      <c r="E16" s="39"/>
      <c r="F16" s="39"/>
      <c r="G16" s="39"/>
      <c r="H16" s="39"/>
      <c r="I16" s="39"/>
      <c r="J16" s="34"/>
    </row>
    <row r="17" spans="1:10" ht="14.25" customHeight="1">
      <c r="A17" s="39"/>
      <c r="B17" s="39"/>
      <c r="C17" s="39"/>
      <c r="D17" s="39"/>
      <c r="E17" s="39"/>
      <c r="F17" s="39"/>
      <c r="G17" s="39"/>
      <c r="H17" s="39"/>
      <c r="I17" s="39"/>
      <c r="J17" s="34"/>
    </row>
    <row r="18" spans="1:10" ht="14.25" customHeight="1">
      <c r="A18" s="39"/>
      <c r="B18" s="39"/>
      <c r="C18" s="39"/>
      <c r="D18" s="39"/>
      <c r="E18" s="39"/>
      <c r="F18" s="39"/>
      <c r="G18" s="39"/>
      <c r="H18" s="39"/>
      <c r="I18" s="39"/>
      <c r="J18" s="34"/>
    </row>
    <row r="19" spans="1:10" ht="14.25" customHeight="1">
      <c r="A19" s="39"/>
      <c r="B19" s="39"/>
      <c r="C19" s="39"/>
      <c r="D19" s="39"/>
      <c r="E19" s="39"/>
      <c r="F19" s="39"/>
      <c r="G19" s="39"/>
      <c r="H19" s="39"/>
      <c r="I19" s="39"/>
      <c r="J19" s="34"/>
    </row>
    <row r="20" spans="1:10" ht="14.25" customHeight="1">
      <c r="A20" s="39"/>
      <c r="B20" s="39"/>
      <c r="C20" s="39"/>
      <c r="D20" s="39"/>
      <c r="E20" s="39"/>
      <c r="F20" s="39"/>
      <c r="G20" s="39"/>
      <c r="H20" s="39"/>
      <c r="I20" s="39"/>
      <c r="J20" s="32"/>
    </row>
    <row r="21" spans="1:10">
      <c r="A21" s="33"/>
      <c r="B21" s="35"/>
      <c r="C21" s="34"/>
      <c r="D21" s="34"/>
      <c r="E21" s="34"/>
      <c r="F21" s="34"/>
      <c r="G21" s="34"/>
      <c r="H21" s="34"/>
      <c r="I21" s="34"/>
      <c r="J21" s="34"/>
    </row>
    <row r="22" spans="1:10">
      <c r="A22" s="33"/>
      <c r="B22" s="35"/>
      <c r="C22" s="34"/>
      <c r="D22" s="34"/>
      <c r="E22" s="34"/>
      <c r="F22" s="34"/>
      <c r="G22" s="34"/>
      <c r="H22" s="34"/>
      <c r="I22" s="34"/>
      <c r="J22" s="34"/>
    </row>
    <row r="23" spans="1:10">
      <c r="A23" s="31"/>
      <c r="B23" s="35"/>
      <c r="C23" s="34"/>
      <c r="D23" s="34"/>
      <c r="E23" s="34"/>
      <c r="F23" s="34"/>
      <c r="G23" s="34"/>
      <c r="H23" s="34"/>
      <c r="I23" s="34"/>
      <c r="J23" s="34"/>
    </row>
    <row r="24" spans="1:10">
      <c r="A24" s="33"/>
      <c r="B24" s="35"/>
      <c r="C24" s="34"/>
      <c r="D24" s="34"/>
      <c r="E24" s="34"/>
      <c r="F24" s="34"/>
      <c r="G24" s="34"/>
      <c r="H24" s="34"/>
      <c r="I24" s="34"/>
      <c r="J24" s="34"/>
    </row>
    <row r="25" spans="1:10">
      <c r="A25" s="33"/>
      <c r="B25" s="35"/>
      <c r="C25" s="34"/>
      <c r="D25" s="34"/>
      <c r="E25" s="34"/>
      <c r="F25" s="34"/>
      <c r="G25" s="34"/>
      <c r="H25" s="34"/>
      <c r="I25" s="34"/>
      <c r="J25" s="34"/>
    </row>
    <row r="26" spans="1:10">
      <c r="A26" s="31"/>
      <c r="B26" s="36"/>
      <c r="C26" s="32"/>
      <c r="D26" s="32"/>
      <c r="E26" s="34"/>
      <c r="F26" s="34"/>
      <c r="G26" s="32"/>
      <c r="H26" s="32"/>
      <c r="I26" s="32"/>
      <c r="J26" s="32"/>
    </row>
    <row r="27" spans="1:10">
      <c r="A27" s="33"/>
      <c r="B27" s="35"/>
      <c r="C27" s="34"/>
      <c r="D27" s="34"/>
      <c r="E27" s="34"/>
      <c r="F27" s="34"/>
      <c r="G27" s="34"/>
      <c r="H27" s="34"/>
      <c r="I27" s="34"/>
      <c r="J27" s="34"/>
    </row>
    <row r="28" spans="1:10">
      <c r="A28" s="33"/>
      <c r="B28" s="35"/>
      <c r="C28" s="34"/>
      <c r="D28" s="34"/>
      <c r="E28" s="34"/>
      <c r="F28" s="34"/>
      <c r="G28" s="34"/>
      <c r="H28" s="34"/>
      <c r="I28" s="34"/>
      <c r="J28" s="34"/>
    </row>
    <row r="29" spans="1:10">
      <c r="A29" s="31"/>
      <c r="B29" s="35"/>
      <c r="C29" s="34"/>
      <c r="D29" s="34"/>
      <c r="E29" s="34"/>
      <c r="F29" s="34"/>
      <c r="G29" s="34"/>
      <c r="H29" s="34"/>
      <c r="I29" s="34"/>
      <c r="J29" s="34"/>
    </row>
    <row r="30" spans="1:10">
      <c r="A30" s="33"/>
      <c r="B30" s="35"/>
      <c r="C30" s="34"/>
      <c r="D30" s="34"/>
      <c r="E30" s="34"/>
      <c r="F30" s="34"/>
      <c r="G30" s="34"/>
      <c r="H30" s="34"/>
      <c r="I30" s="34"/>
      <c r="J30" s="34"/>
    </row>
    <row r="31" spans="1:10">
      <c r="A31" s="33"/>
      <c r="B31" s="35"/>
      <c r="C31" s="34"/>
      <c r="D31" s="34"/>
      <c r="E31" s="34"/>
      <c r="F31" s="34"/>
      <c r="G31" s="34"/>
      <c r="H31" s="34"/>
      <c r="I31" s="34"/>
      <c r="J31" s="34"/>
    </row>
    <row r="32" spans="1:10">
      <c r="A32" s="31"/>
      <c r="B32" s="36"/>
      <c r="C32" s="32"/>
      <c r="D32" s="32"/>
      <c r="E32" s="32"/>
      <c r="F32" s="32"/>
      <c r="G32" s="32"/>
      <c r="H32" s="32"/>
      <c r="I32" s="32"/>
      <c r="J32" s="32"/>
    </row>
    <row r="33" spans="1:10">
      <c r="A33" s="33"/>
      <c r="B33" s="35"/>
      <c r="C33" s="34"/>
      <c r="D33" s="34"/>
      <c r="E33" s="34"/>
      <c r="F33" s="34"/>
      <c r="G33" s="34"/>
      <c r="H33" s="34"/>
      <c r="I33" s="34"/>
      <c r="J33" s="34"/>
    </row>
    <row r="34" spans="1:10">
      <c r="A34" s="33"/>
      <c r="B34" s="35"/>
      <c r="C34" s="34"/>
      <c r="D34" s="34"/>
      <c r="E34" s="34"/>
      <c r="F34" s="34"/>
      <c r="G34" s="34"/>
      <c r="H34" s="34"/>
      <c r="I34" s="34"/>
      <c r="J34" s="34"/>
    </row>
    <row r="35" spans="1:10">
      <c r="A35" s="31"/>
      <c r="B35" s="35"/>
      <c r="C35" s="34"/>
      <c r="D35" s="34"/>
      <c r="E35" s="34"/>
      <c r="F35" s="34"/>
      <c r="G35" s="34"/>
      <c r="H35" s="34"/>
      <c r="I35" s="34"/>
      <c r="J35" s="34"/>
    </row>
    <row r="36" spans="1:10">
      <c r="A36" s="31"/>
      <c r="B36" s="35"/>
      <c r="C36" s="34"/>
      <c r="D36" s="34"/>
      <c r="E36" s="34"/>
      <c r="F36" s="34"/>
      <c r="G36" s="34"/>
      <c r="H36" s="34"/>
      <c r="I36" s="34"/>
      <c r="J36" s="34"/>
    </row>
    <row r="37" spans="1:10">
      <c r="A37" s="31"/>
      <c r="B37" s="35"/>
      <c r="C37" s="34"/>
      <c r="D37" s="34"/>
      <c r="E37" s="34"/>
      <c r="F37" s="34"/>
      <c r="G37" s="34"/>
      <c r="H37" s="34"/>
      <c r="I37" s="34"/>
      <c r="J37" s="34"/>
    </row>
    <row r="38" spans="1:10">
      <c r="A38" s="31"/>
      <c r="B38" s="36"/>
      <c r="C38" s="32"/>
      <c r="D38" s="32"/>
      <c r="E38" s="32"/>
      <c r="F38" s="32"/>
      <c r="G38" s="32"/>
      <c r="H38" s="32"/>
      <c r="I38" s="32"/>
      <c r="J38" s="32"/>
    </row>
    <row r="39" spans="1:10">
      <c r="A39" s="15"/>
      <c r="B39" s="17"/>
      <c r="C39" s="17"/>
      <c r="D39" s="17"/>
      <c r="E39" s="17"/>
      <c r="F39" s="17"/>
      <c r="G39" s="17"/>
      <c r="H39" s="17"/>
    </row>
    <row r="40" spans="1:10">
      <c r="A40" s="16"/>
      <c r="B40" s="17"/>
      <c r="C40" s="17"/>
      <c r="D40" s="17"/>
      <c r="E40" s="17"/>
      <c r="F40" s="17"/>
      <c r="G40" s="17"/>
      <c r="H40" s="17"/>
    </row>
    <row r="41" spans="1:10">
      <c r="A41" s="6"/>
      <c r="B41" s="17"/>
      <c r="C41" s="17"/>
      <c r="D41" s="17"/>
      <c r="E41" s="17"/>
      <c r="F41" s="17"/>
      <c r="G41" s="17"/>
      <c r="H41" s="17"/>
    </row>
    <row r="42" spans="1:10">
      <c r="A42" s="6"/>
      <c r="B42" s="17"/>
      <c r="C42" s="17"/>
      <c r="D42" s="17"/>
      <c r="E42" s="17"/>
      <c r="F42" s="17"/>
      <c r="G42" s="17"/>
      <c r="H42" s="17"/>
    </row>
    <row r="43" spans="1:10">
      <c r="A43" s="6"/>
      <c r="B43" s="17"/>
      <c r="C43" s="17"/>
      <c r="D43" s="17"/>
      <c r="E43" s="17"/>
      <c r="F43" s="17"/>
      <c r="G43" s="17"/>
      <c r="H43" s="17"/>
    </row>
    <row r="44" spans="1:10">
      <c r="A44" s="6"/>
      <c r="B44" s="17"/>
      <c r="C44" s="17"/>
      <c r="D44" s="17"/>
      <c r="E44" s="17"/>
      <c r="F44" s="17"/>
      <c r="G44" s="17"/>
      <c r="H44" s="17"/>
    </row>
    <row r="45" spans="1:10">
      <c r="A45" s="15"/>
      <c r="B45" s="17"/>
      <c r="C45" s="17"/>
      <c r="D45" s="17"/>
      <c r="E45" s="17"/>
      <c r="F45" s="17"/>
      <c r="G45" s="17"/>
      <c r="H45" s="17"/>
    </row>
    <row r="46" spans="1:10">
      <c r="A46" s="16"/>
      <c r="B46" s="17"/>
      <c r="C46" s="17"/>
      <c r="D46" s="17"/>
      <c r="E46" s="17"/>
      <c r="F46" s="17"/>
      <c r="G46" s="17"/>
      <c r="H46" s="17"/>
    </row>
    <row r="47" spans="1:10">
      <c r="A47" s="6"/>
      <c r="B47" s="17"/>
      <c r="C47" s="17"/>
      <c r="D47" s="17"/>
      <c r="E47" s="17"/>
      <c r="F47" s="17"/>
      <c r="G47" s="17"/>
      <c r="H47" s="17"/>
    </row>
    <row r="48" spans="1:10">
      <c r="A48" s="15"/>
      <c r="B48" s="17"/>
      <c r="C48" s="17"/>
      <c r="D48" s="17"/>
      <c r="E48" s="17"/>
      <c r="F48" s="17"/>
      <c r="G48" s="17"/>
      <c r="H48" s="17"/>
    </row>
    <row r="49" spans="1:8" ht="15">
      <c r="A49" s="14"/>
      <c r="B49" s="12"/>
      <c r="C49" s="12"/>
      <c r="D49" s="12"/>
      <c r="E49" s="12"/>
      <c r="F49" s="12"/>
      <c r="G49" s="12"/>
      <c r="H49" s="12"/>
    </row>
    <row r="50" spans="1:8" ht="15">
      <c r="A50" s="13"/>
      <c r="B50" s="17"/>
      <c r="C50" s="17"/>
      <c r="D50" s="17"/>
      <c r="E50" s="17"/>
      <c r="F50" s="17"/>
      <c r="G50" s="17"/>
      <c r="H50" s="17"/>
    </row>
    <row r="51" spans="1:8">
      <c r="A51" s="15"/>
      <c r="B51" s="17"/>
      <c r="C51" s="17"/>
      <c r="D51" s="17"/>
      <c r="E51" s="17"/>
      <c r="F51" s="17"/>
      <c r="G51" s="17"/>
      <c r="H51" s="17"/>
    </row>
    <row r="52" spans="1:8">
      <c r="A52" s="16"/>
      <c r="B52" s="17"/>
      <c r="C52" s="17"/>
      <c r="D52" s="17"/>
      <c r="E52" s="17"/>
      <c r="F52" s="17"/>
      <c r="G52" s="17"/>
      <c r="H52" s="17"/>
    </row>
    <row r="53" spans="1:8">
      <c r="A53" s="6"/>
      <c r="B53" s="17"/>
      <c r="C53" s="17"/>
      <c r="D53" s="17"/>
      <c r="E53" s="17"/>
      <c r="F53" s="17"/>
      <c r="G53" s="17"/>
      <c r="H53" s="17"/>
    </row>
    <row r="54" spans="1:8">
      <c r="A54" s="6"/>
      <c r="B54" s="17"/>
      <c r="C54" s="17"/>
      <c r="D54" s="17"/>
      <c r="E54" s="17"/>
      <c r="F54" s="17"/>
      <c r="G54" s="17"/>
      <c r="H54" s="17"/>
    </row>
    <row r="55" spans="1:8">
      <c r="A55" s="6"/>
      <c r="B55" s="17"/>
      <c r="C55" s="17"/>
      <c r="D55" s="17"/>
      <c r="E55" s="17"/>
      <c r="F55" s="17"/>
      <c r="G55" s="17"/>
      <c r="H55" s="17"/>
    </row>
    <row r="56" spans="1:8">
      <c r="A56" s="6"/>
      <c r="B56" s="17"/>
      <c r="C56" s="17"/>
      <c r="D56" s="17"/>
      <c r="E56" s="17"/>
      <c r="F56" s="17"/>
      <c r="G56" s="17"/>
      <c r="H56" s="17"/>
    </row>
    <row r="57" spans="1:8">
      <c r="A57" s="6"/>
      <c r="B57" s="17"/>
      <c r="C57" s="17"/>
      <c r="D57" s="17"/>
      <c r="E57" s="17"/>
      <c r="F57" s="17"/>
      <c r="G57" s="17"/>
      <c r="H57" s="17"/>
    </row>
    <row r="58" spans="1:8" ht="13.5" customHeight="1">
      <c r="A58" s="6"/>
      <c r="B58" s="17"/>
      <c r="C58" s="17"/>
      <c r="D58" s="17"/>
      <c r="E58" s="17"/>
      <c r="F58" s="17"/>
      <c r="G58" s="17"/>
      <c r="H58" s="17"/>
    </row>
    <row r="59" spans="1:8">
      <c r="A59" s="28"/>
      <c r="B59" s="28"/>
      <c r="C59" s="28"/>
      <c r="D59" s="28"/>
      <c r="E59" s="28"/>
      <c r="F59" s="28"/>
      <c r="G59" s="28"/>
    </row>
  </sheetData>
  <mergeCells count="5">
    <mergeCell ref="A3:A4"/>
    <mergeCell ref="B4:F4"/>
    <mergeCell ref="A1:K1"/>
    <mergeCell ref="A2:K2"/>
    <mergeCell ref="G3:G4"/>
  </mergeCells>
  <hyperlinks>
    <hyperlink ref="H3:H4" location="'Spis tablic'!A1" display="Spis tablic"/>
  </hyperlinks>
  <pageMargins left="0.7" right="0.7" top="0.75" bottom="0.75" header="0.3" footer="0.3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showGridLines="0" zoomScale="90" zoomScaleNormal="90" workbookViewId="0">
      <selection activeCell="A2" sqref="A2:K2"/>
    </sheetView>
  </sheetViews>
  <sheetFormatPr defaultRowHeight="14.25"/>
  <cols>
    <col min="1" max="1" width="26.875" style="9" customWidth="1"/>
    <col min="2" max="11" width="11.25" style="9" customWidth="1"/>
    <col min="12" max="16384" width="9" style="9"/>
  </cols>
  <sheetData>
    <row r="1" spans="1:12" ht="30" customHeight="1">
      <c r="A1" s="268" t="s">
        <v>608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59" t="s">
        <v>567</v>
      </c>
    </row>
    <row r="2" spans="1:12" ht="29.25" customHeight="1">
      <c r="A2" s="282" t="s">
        <v>285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59" t="s">
        <v>568</v>
      </c>
    </row>
    <row r="3" spans="1:12" s="11" customFormat="1" ht="31.5" customHeight="1">
      <c r="A3" s="294" t="s">
        <v>233</v>
      </c>
      <c r="B3" s="296" t="s">
        <v>234</v>
      </c>
      <c r="C3" s="296" t="s">
        <v>286</v>
      </c>
      <c r="D3" s="296"/>
      <c r="E3" s="296"/>
      <c r="F3" s="296"/>
      <c r="G3" s="296"/>
      <c r="H3" s="296"/>
      <c r="I3" s="296" t="s">
        <v>287</v>
      </c>
      <c r="J3" s="296" t="s">
        <v>288</v>
      </c>
      <c r="K3" s="298" t="s">
        <v>289</v>
      </c>
      <c r="L3" s="20"/>
    </row>
    <row r="4" spans="1:12" s="11" customFormat="1" ht="36.75" customHeight="1">
      <c r="A4" s="294"/>
      <c r="B4" s="296"/>
      <c r="C4" s="296" t="s">
        <v>290</v>
      </c>
      <c r="D4" s="296" t="s">
        <v>291</v>
      </c>
      <c r="E4" s="297"/>
      <c r="F4" s="297"/>
      <c r="G4" s="297"/>
      <c r="H4" s="299" t="s">
        <v>292</v>
      </c>
      <c r="I4" s="296"/>
      <c r="J4" s="297"/>
      <c r="K4" s="298"/>
    </row>
    <row r="5" spans="1:12" s="11" customFormat="1" ht="74.25" customHeight="1">
      <c r="A5" s="294"/>
      <c r="B5" s="296"/>
      <c r="C5" s="296"/>
      <c r="D5" s="123" t="s">
        <v>293</v>
      </c>
      <c r="E5" s="124" t="s">
        <v>294</v>
      </c>
      <c r="F5" s="124" t="s">
        <v>295</v>
      </c>
      <c r="G5" s="124" t="s">
        <v>296</v>
      </c>
      <c r="H5" s="300"/>
      <c r="I5" s="296"/>
      <c r="J5" s="297"/>
      <c r="K5" s="298"/>
    </row>
    <row r="6" spans="1:12" s="11" customFormat="1" ht="22.5" customHeight="1" thickBot="1">
      <c r="A6" s="295"/>
      <c r="B6" s="301" t="s">
        <v>297</v>
      </c>
      <c r="C6" s="301"/>
      <c r="D6" s="301"/>
      <c r="E6" s="301"/>
      <c r="F6" s="301"/>
      <c r="G6" s="301"/>
      <c r="H6" s="301"/>
      <c r="I6" s="301"/>
      <c r="J6" s="301"/>
      <c r="K6" s="302"/>
    </row>
    <row r="7" spans="1:12">
      <c r="A7" s="7"/>
      <c r="B7" s="96"/>
      <c r="C7" s="96"/>
      <c r="D7" s="96"/>
      <c r="E7" s="96"/>
      <c r="F7" s="96"/>
      <c r="G7" s="96"/>
      <c r="H7" s="96"/>
      <c r="I7" s="96"/>
      <c r="J7" s="96"/>
      <c r="K7" s="7"/>
    </row>
    <row r="8" spans="1:12" ht="15">
      <c r="A8" s="77" t="s">
        <v>222</v>
      </c>
      <c r="B8" s="119">
        <v>164195.1</v>
      </c>
      <c r="C8" s="119">
        <v>83818.399999999994</v>
      </c>
      <c r="D8" s="119">
        <v>5959.6</v>
      </c>
      <c r="E8" s="119">
        <v>20044.900000000001</v>
      </c>
      <c r="F8" s="119">
        <v>191</v>
      </c>
      <c r="G8" s="119">
        <v>1060.9000000000001</v>
      </c>
      <c r="H8" s="119">
        <v>19436</v>
      </c>
      <c r="I8" s="119">
        <v>28189.1</v>
      </c>
      <c r="J8" s="119">
        <v>4974.5</v>
      </c>
      <c r="K8" s="120">
        <v>520.70000000000005</v>
      </c>
    </row>
    <row r="9" spans="1:12">
      <c r="A9" s="78" t="s">
        <v>223</v>
      </c>
      <c r="B9" s="117"/>
      <c r="C9" s="121"/>
      <c r="D9" s="121"/>
      <c r="E9" s="121"/>
      <c r="F9" s="121"/>
      <c r="G9" s="121"/>
      <c r="H9" s="121"/>
      <c r="I9" s="121"/>
      <c r="J9" s="121"/>
      <c r="K9" s="122"/>
    </row>
    <row r="10" spans="1:12" ht="15">
      <c r="A10" s="79" t="s">
        <v>224</v>
      </c>
      <c r="B10" s="118">
        <v>14973.9</v>
      </c>
      <c r="C10" s="119">
        <v>6303.2</v>
      </c>
      <c r="D10" s="119">
        <v>303.39999999999998</v>
      </c>
      <c r="E10" s="119">
        <v>1102.3</v>
      </c>
      <c r="F10" s="119" t="s">
        <v>2</v>
      </c>
      <c r="G10" s="119">
        <v>369.9</v>
      </c>
      <c r="H10" s="119">
        <v>3904.6</v>
      </c>
      <c r="I10" s="119">
        <v>2767.7</v>
      </c>
      <c r="J10" s="119" t="s">
        <v>2</v>
      </c>
      <c r="K10" s="120">
        <v>222.8</v>
      </c>
    </row>
    <row r="11" spans="1:12">
      <c r="A11" s="78" t="s">
        <v>225</v>
      </c>
      <c r="B11" s="117"/>
      <c r="C11" s="121"/>
      <c r="D11" s="121"/>
      <c r="E11" s="121"/>
      <c r="F11" s="121"/>
      <c r="G11" s="121"/>
      <c r="H11" s="121"/>
      <c r="I11" s="121"/>
      <c r="J11" s="121"/>
      <c r="K11" s="122"/>
    </row>
    <row r="12" spans="1:12">
      <c r="A12" s="80" t="s">
        <v>5</v>
      </c>
      <c r="B12" s="117"/>
      <c r="C12" s="121"/>
      <c r="D12" s="121"/>
      <c r="E12" s="121"/>
      <c r="F12" s="121"/>
      <c r="G12" s="121"/>
      <c r="H12" s="121"/>
      <c r="I12" s="121"/>
      <c r="J12" s="121"/>
      <c r="K12" s="122"/>
    </row>
    <row r="13" spans="1:12">
      <c r="A13" s="81" t="s">
        <v>226</v>
      </c>
      <c r="B13" s="117"/>
      <c r="C13" s="121"/>
      <c r="D13" s="121"/>
      <c r="E13" s="121"/>
      <c r="F13" s="121"/>
      <c r="G13" s="121"/>
      <c r="H13" s="121"/>
      <c r="I13" s="121"/>
      <c r="J13" s="121"/>
      <c r="K13" s="122"/>
    </row>
    <row r="14" spans="1:12">
      <c r="A14" s="82" t="s">
        <v>6</v>
      </c>
      <c r="B14" s="117">
        <v>4828.5</v>
      </c>
      <c r="C14" s="121">
        <v>2279.4</v>
      </c>
      <c r="D14" s="121">
        <v>175</v>
      </c>
      <c r="E14" s="121" t="s">
        <v>2</v>
      </c>
      <c r="F14" s="121" t="s">
        <v>2</v>
      </c>
      <c r="G14" s="121">
        <v>369.9</v>
      </c>
      <c r="H14" s="121">
        <v>1231.7</v>
      </c>
      <c r="I14" s="121">
        <v>722</v>
      </c>
      <c r="J14" s="121" t="s">
        <v>2</v>
      </c>
      <c r="K14" s="122">
        <v>50.5</v>
      </c>
    </row>
    <row r="15" spans="1:12">
      <c r="A15" s="82" t="s">
        <v>7</v>
      </c>
      <c r="B15" s="117">
        <v>738.2</v>
      </c>
      <c r="C15" s="121">
        <v>694.5</v>
      </c>
      <c r="D15" s="121" t="s">
        <v>2</v>
      </c>
      <c r="E15" s="121" t="s">
        <v>2</v>
      </c>
      <c r="F15" s="121" t="s">
        <v>2</v>
      </c>
      <c r="G15" s="121" t="s">
        <v>2</v>
      </c>
      <c r="H15" s="121" t="s">
        <v>2</v>
      </c>
      <c r="I15" s="121">
        <v>43.7</v>
      </c>
      <c r="J15" s="121" t="s">
        <v>2</v>
      </c>
      <c r="K15" s="122" t="s">
        <v>2</v>
      </c>
    </row>
    <row r="16" spans="1:12">
      <c r="A16" s="82" t="s">
        <v>8</v>
      </c>
      <c r="B16" s="117">
        <v>5310.1</v>
      </c>
      <c r="C16" s="121">
        <v>1164.9000000000001</v>
      </c>
      <c r="D16" s="121" t="s">
        <v>2</v>
      </c>
      <c r="E16" s="121">
        <v>1102.3</v>
      </c>
      <c r="F16" s="121" t="s">
        <v>2</v>
      </c>
      <c r="G16" s="121" t="s">
        <v>2</v>
      </c>
      <c r="H16" s="121">
        <v>2672.9</v>
      </c>
      <c r="I16" s="121">
        <v>216</v>
      </c>
      <c r="J16" s="121" t="s">
        <v>2</v>
      </c>
      <c r="K16" s="122">
        <v>154</v>
      </c>
    </row>
    <row r="17" spans="1:11">
      <c r="A17" s="82" t="s">
        <v>9</v>
      </c>
      <c r="B17" s="117">
        <v>1793.9</v>
      </c>
      <c r="C17" s="121">
        <v>847.2</v>
      </c>
      <c r="D17" s="121">
        <v>128.4</v>
      </c>
      <c r="E17" s="121" t="s">
        <v>2</v>
      </c>
      <c r="F17" s="121" t="s">
        <v>2</v>
      </c>
      <c r="G17" s="121" t="s">
        <v>2</v>
      </c>
      <c r="H17" s="121" t="s">
        <v>2</v>
      </c>
      <c r="I17" s="121">
        <v>800</v>
      </c>
      <c r="J17" s="121" t="s">
        <v>2</v>
      </c>
      <c r="K17" s="122">
        <v>18.3</v>
      </c>
    </row>
    <row r="18" spans="1:11">
      <c r="A18" s="80" t="s">
        <v>10</v>
      </c>
      <c r="B18" s="117"/>
      <c r="C18" s="121"/>
      <c r="D18" s="121"/>
      <c r="E18" s="121"/>
      <c r="F18" s="121"/>
      <c r="G18" s="121"/>
      <c r="H18" s="121"/>
      <c r="I18" s="121"/>
      <c r="J18" s="121"/>
      <c r="K18" s="122"/>
    </row>
    <row r="19" spans="1:11">
      <c r="A19" s="81" t="s">
        <v>227</v>
      </c>
      <c r="B19" s="117"/>
      <c r="C19" s="121"/>
      <c r="D19" s="121"/>
      <c r="E19" s="121"/>
      <c r="F19" s="121"/>
      <c r="G19" s="121"/>
      <c r="H19" s="121"/>
      <c r="I19" s="121"/>
      <c r="J19" s="121"/>
      <c r="K19" s="122"/>
    </row>
    <row r="20" spans="1:11">
      <c r="A20" s="82" t="s">
        <v>11</v>
      </c>
      <c r="B20" s="117">
        <v>2303.1999999999998</v>
      </c>
      <c r="C20" s="121">
        <v>1317.2</v>
      </c>
      <c r="D20" s="121" t="s">
        <v>2</v>
      </c>
      <c r="E20" s="121" t="s">
        <v>2</v>
      </c>
      <c r="F20" s="121" t="s">
        <v>2</v>
      </c>
      <c r="G20" s="121" t="s">
        <v>2</v>
      </c>
      <c r="H20" s="121" t="s">
        <v>2</v>
      </c>
      <c r="I20" s="121">
        <v>986</v>
      </c>
      <c r="J20" s="121" t="s">
        <v>2</v>
      </c>
      <c r="K20" s="122" t="s">
        <v>2</v>
      </c>
    </row>
    <row r="21" spans="1:11">
      <c r="A21" s="80"/>
      <c r="B21" s="117"/>
      <c r="C21" s="121"/>
      <c r="D21" s="121"/>
      <c r="E21" s="121"/>
      <c r="F21" s="121"/>
      <c r="G21" s="121"/>
      <c r="H21" s="121"/>
      <c r="I21" s="121"/>
      <c r="J21" s="121"/>
      <c r="K21" s="122"/>
    </row>
    <row r="22" spans="1:11" ht="15">
      <c r="A22" s="79" t="s">
        <v>228</v>
      </c>
      <c r="B22" s="117"/>
      <c r="C22" s="121"/>
      <c r="D22" s="121"/>
      <c r="E22" s="121"/>
      <c r="F22" s="121"/>
      <c r="G22" s="121"/>
      <c r="H22" s="121"/>
      <c r="I22" s="121"/>
      <c r="J22" s="121"/>
      <c r="K22" s="122"/>
    </row>
    <row r="23" spans="1:11" ht="15">
      <c r="A23" s="79" t="s">
        <v>229</v>
      </c>
      <c r="B23" s="118">
        <v>49987.5</v>
      </c>
      <c r="C23" s="119">
        <v>21943.1</v>
      </c>
      <c r="D23" s="119">
        <v>4000.2</v>
      </c>
      <c r="E23" s="119">
        <v>4065.1</v>
      </c>
      <c r="F23" s="119">
        <v>135</v>
      </c>
      <c r="G23" s="119">
        <v>236.7</v>
      </c>
      <c r="H23" s="119">
        <v>7671.7</v>
      </c>
      <c r="I23" s="119">
        <v>7419.9</v>
      </c>
      <c r="J23" s="119">
        <v>4442.8999999999996</v>
      </c>
      <c r="K23" s="120">
        <v>72.900000000000006</v>
      </c>
    </row>
    <row r="24" spans="1:11">
      <c r="A24" s="78" t="s">
        <v>225</v>
      </c>
      <c r="B24" s="117"/>
      <c r="C24" s="121"/>
      <c r="D24" s="121"/>
      <c r="E24" s="121"/>
      <c r="F24" s="121"/>
      <c r="G24" s="121"/>
      <c r="H24" s="121"/>
      <c r="I24" s="121"/>
      <c r="J24" s="121"/>
      <c r="K24" s="122"/>
    </row>
    <row r="25" spans="1:11">
      <c r="A25" s="80" t="s">
        <v>5</v>
      </c>
      <c r="B25" s="117"/>
      <c r="C25" s="121"/>
      <c r="D25" s="121"/>
      <c r="E25" s="121"/>
      <c r="F25" s="121"/>
      <c r="G25" s="121"/>
      <c r="H25" s="121"/>
      <c r="I25" s="121"/>
      <c r="J25" s="121"/>
      <c r="K25" s="122"/>
    </row>
    <row r="26" spans="1:11">
      <c r="A26" s="81" t="s">
        <v>226</v>
      </c>
      <c r="B26" s="117"/>
      <c r="C26" s="121"/>
      <c r="D26" s="121"/>
      <c r="E26" s="121"/>
      <c r="F26" s="121"/>
      <c r="G26" s="121"/>
      <c r="H26" s="121"/>
      <c r="I26" s="121"/>
      <c r="J26" s="121"/>
      <c r="K26" s="122"/>
    </row>
    <row r="27" spans="1:11">
      <c r="A27" s="82" t="s">
        <v>12</v>
      </c>
      <c r="B27" s="117">
        <v>13326.3</v>
      </c>
      <c r="C27" s="121">
        <v>3501.9</v>
      </c>
      <c r="D27" s="121">
        <v>312.5</v>
      </c>
      <c r="E27" s="121" t="s">
        <v>2</v>
      </c>
      <c r="F27" s="121" t="s">
        <v>2</v>
      </c>
      <c r="G27" s="121">
        <v>39</v>
      </c>
      <c r="H27" s="121">
        <v>5100.7</v>
      </c>
      <c r="I27" s="121">
        <v>962.3</v>
      </c>
      <c r="J27" s="121">
        <v>3355</v>
      </c>
      <c r="K27" s="122">
        <v>54.9</v>
      </c>
    </row>
    <row r="28" spans="1:11">
      <c r="A28" s="82" t="s">
        <v>13</v>
      </c>
      <c r="B28" s="117">
        <v>1230.7</v>
      </c>
      <c r="C28" s="121">
        <v>451</v>
      </c>
      <c r="D28" s="121">
        <v>520.1</v>
      </c>
      <c r="E28" s="121" t="s">
        <v>2</v>
      </c>
      <c r="F28" s="121" t="s">
        <v>2</v>
      </c>
      <c r="G28" s="121" t="s">
        <v>2</v>
      </c>
      <c r="H28" s="121">
        <v>161</v>
      </c>
      <c r="I28" s="121">
        <v>98.6</v>
      </c>
      <c r="J28" s="121" t="s">
        <v>2</v>
      </c>
      <c r="K28" s="122" t="s">
        <v>2</v>
      </c>
    </row>
    <row r="29" spans="1:11">
      <c r="A29" s="82" t="s">
        <v>14</v>
      </c>
      <c r="B29" s="117">
        <v>6038.8</v>
      </c>
      <c r="C29" s="121">
        <v>4054.8</v>
      </c>
      <c r="D29" s="121">
        <v>70</v>
      </c>
      <c r="E29" s="121" t="s">
        <v>2</v>
      </c>
      <c r="F29" s="121" t="s">
        <v>2</v>
      </c>
      <c r="G29" s="121">
        <v>163</v>
      </c>
      <c r="H29" s="121">
        <v>270.7</v>
      </c>
      <c r="I29" s="121">
        <v>611.4</v>
      </c>
      <c r="J29" s="121">
        <v>868.9</v>
      </c>
      <c r="K29" s="122" t="s">
        <v>2</v>
      </c>
    </row>
    <row r="30" spans="1:11">
      <c r="A30" s="82" t="s">
        <v>15</v>
      </c>
      <c r="B30" s="117">
        <v>8093.7</v>
      </c>
      <c r="C30" s="121">
        <v>1845.8</v>
      </c>
      <c r="D30" s="121">
        <v>170.5</v>
      </c>
      <c r="E30" s="121">
        <v>4065.1</v>
      </c>
      <c r="F30" s="121" t="s">
        <v>2</v>
      </c>
      <c r="G30" s="121">
        <v>34.700000000000003</v>
      </c>
      <c r="H30" s="121">
        <v>517.6</v>
      </c>
      <c r="I30" s="121">
        <v>1241</v>
      </c>
      <c r="J30" s="121">
        <v>219</v>
      </c>
      <c r="K30" s="122" t="s">
        <v>2</v>
      </c>
    </row>
    <row r="31" spans="1:11">
      <c r="A31" s="82" t="s">
        <v>16</v>
      </c>
      <c r="B31" s="117">
        <v>4012.4</v>
      </c>
      <c r="C31" s="121">
        <v>1814.1</v>
      </c>
      <c r="D31" s="121">
        <v>919.2</v>
      </c>
      <c r="E31" s="121" t="s">
        <v>2</v>
      </c>
      <c r="F31" s="121" t="s">
        <v>2</v>
      </c>
      <c r="G31" s="121" t="s">
        <v>2</v>
      </c>
      <c r="H31" s="121">
        <v>1000</v>
      </c>
      <c r="I31" s="121">
        <v>279.10000000000002</v>
      </c>
      <c r="J31" s="121" t="s">
        <v>2</v>
      </c>
      <c r="K31" s="122" t="s">
        <v>2</v>
      </c>
    </row>
    <row r="32" spans="1:11">
      <c r="A32" s="82" t="s">
        <v>17</v>
      </c>
      <c r="B32" s="117">
        <v>2397.1999999999998</v>
      </c>
      <c r="C32" s="121">
        <v>1276</v>
      </c>
      <c r="D32" s="121" t="s">
        <v>2</v>
      </c>
      <c r="E32" s="121" t="s">
        <v>2</v>
      </c>
      <c r="F32" s="121">
        <v>135</v>
      </c>
      <c r="G32" s="121" t="s">
        <v>2</v>
      </c>
      <c r="H32" s="121">
        <v>621.70000000000005</v>
      </c>
      <c r="I32" s="121">
        <v>364.5</v>
      </c>
      <c r="J32" s="121" t="s">
        <v>2</v>
      </c>
      <c r="K32" s="122" t="s">
        <v>2</v>
      </c>
    </row>
    <row r="33" spans="1:11">
      <c r="A33" s="80" t="s">
        <v>18</v>
      </c>
      <c r="B33" s="117"/>
      <c r="C33" s="121"/>
      <c r="D33" s="121"/>
      <c r="E33" s="121"/>
      <c r="F33" s="121"/>
      <c r="G33" s="121"/>
      <c r="H33" s="121"/>
      <c r="I33" s="121"/>
      <c r="J33" s="121"/>
      <c r="K33" s="122"/>
    </row>
    <row r="34" spans="1:11">
      <c r="A34" s="81" t="s">
        <v>230</v>
      </c>
      <c r="B34" s="117"/>
      <c r="C34" s="121"/>
      <c r="D34" s="121"/>
      <c r="E34" s="121"/>
      <c r="F34" s="121"/>
      <c r="G34" s="121"/>
      <c r="H34" s="121"/>
      <c r="I34" s="121"/>
      <c r="J34" s="121"/>
      <c r="K34" s="122"/>
    </row>
    <row r="35" spans="1:11">
      <c r="A35" s="82" t="s">
        <v>19</v>
      </c>
      <c r="B35" s="117">
        <v>6069.9</v>
      </c>
      <c r="C35" s="121">
        <v>4861.1000000000004</v>
      </c>
      <c r="D35" s="121">
        <v>38.6</v>
      </c>
      <c r="E35" s="121" t="s">
        <v>2</v>
      </c>
      <c r="F35" s="121" t="s">
        <v>2</v>
      </c>
      <c r="G35" s="121" t="s">
        <v>2</v>
      </c>
      <c r="H35" s="121" t="s">
        <v>2</v>
      </c>
      <c r="I35" s="121">
        <v>1170.2</v>
      </c>
      <c r="J35" s="121" t="s">
        <v>2</v>
      </c>
      <c r="K35" s="122" t="s">
        <v>2</v>
      </c>
    </row>
    <row r="36" spans="1:11">
      <c r="A36" s="82" t="s">
        <v>20</v>
      </c>
      <c r="B36" s="117">
        <v>8818.5</v>
      </c>
      <c r="C36" s="121">
        <v>4138.3999999999996</v>
      </c>
      <c r="D36" s="121">
        <v>1969.3</v>
      </c>
      <c r="E36" s="121" t="s">
        <v>2</v>
      </c>
      <c r="F36" s="121" t="s">
        <v>2</v>
      </c>
      <c r="G36" s="121" t="s">
        <v>2</v>
      </c>
      <c r="H36" s="121" t="s">
        <v>2</v>
      </c>
      <c r="I36" s="121">
        <v>2692.8</v>
      </c>
      <c r="J36" s="121" t="s">
        <v>2</v>
      </c>
      <c r="K36" s="122">
        <v>18</v>
      </c>
    </row>
    <row r="37" spans="1:11">
      <c r="A37" s="80"/>
      <c r="B37" s="117"/>
      <c r="C37" s="121"/>
      <c r="D37" s="121"/>
      <c r="E37" s="121"/>
      <c r="F37" s="121"/>
      <c r="G37" s="121"/>
      <c r="H37" s="121"/>
      <c r="I37" s="121"/>
      <c r="J37" s="121"/>
      <c r="K37" s="122"/>
    </row>
    <row r="38" spans="1:11" ht="15">
      <c r="A38" s="79" t="s">
        <v>231</v>
      </c>
      <c r="B38" s="118">
        <v>60117.5</v>
      </c>
      <c r="C38" s="119">
        <v>30320.9</v>
      </c>
      <c r="D38" s="119">
        <v>995</v>
      </c>
      <c r="E38" s="119">
        <v>14877.5</v>
      </c>
      <c r="F38" s="119">
        <v>56</v>
      </c>
      <c r="G38" s="119">
        <v>413.9</v>
      </c>
      <c r="H38" s="119">
        <v>55.9</v>
      </c>
      <c r="I38" s="119">
        <v>12841.7</v>
      </c>
      <c r="J38" s="119">
        <v>331.6</v>
      </c>
      <c r="K38" s="120">
        <v>225</v>
      </c>
    </row>
    <row r="39" spans="1:11">
      <c r="A39" s="78" t="s">
        <v>225</v>
      </c>
      <c r="B39" s="117"/>
      <c r="C39" s="121"/>
      <c r="D39" s="121"/>
      <c r="E39" s="121"/>
      <c r="F39" s="121"/>
      <c r="G39" s="121"/>
      <c r="H39" s="121"/>
      <c r="I39" s="121"/>
      <c r="J39" s="121"/>
      <c r="K39" s="122"/>
    </row>
    <row r="40" spans="1:11">
      <c r="A40" s="80" t="s">
        <v>5</v>
      </c>
      <c r="B40" s="117"/>
      <c r="C40" s="121"/>
      <c r="D40" s="121"/>
      <c r="E40" s="121"/>
      <c r="F40" s="121"/>
      <c r="G40" s="121"/>
      <c r="H40" s="121"/>
      <c r="I40" s="121"/>
      <c r="J40" s="121"/>
      <c r="K40" s="122"/>
    </row>
    <row r="41" spans="1:11">
      <c r="A41" s="81" t="s">
        <v>226</v>
      </c>
      <c r="B41" s="117"/>
      <c r="C41" s="121"/>
      <c r="D41" s="121"/>
      <c r="E41" s="121"/>
      <c r="F41" s="121"/>
      <c r="G41" s="121"/>
      <c r="H41" s="121"/>
      <c r="I41" s="121"/>
      <c r="J41" s="121"/>
      <c r="K41" s="122"/>
    </row>
    <row r="42" spans="1:11">
      <c r="A42" s="82" t="s">
        <v>21</v>
      </c>
      <c r="B42" s="117">
        <v>3542.6</v>
      </c>
      <c r="C42" s="121">
        <v>1990.6</v>
      </c>
      <c r="D42" s="121" t="s">
        <v>2</v>
      </c>
      <c r="E42" s="121" t="s">
        <v>2</v>
      </c>
      <c r="F42" s="121" t="s">
        <v>2</v>
      </c>
      <c r="G42" s="121">
        <v>196.2</v>
      </c>
      <c r="H42" s="121" t="s">
        <v>2</v>
      </c>
      <c r="I42" s="121">
        <v>1024.2</v>
      </c>
      <c r="J42" s="121">
        <v>331.6</v>
      </c>
      <c r="K42" s="122" t="s">
        <v>2</v>
      </c>
    </row>
    <row r="43" spans="1:11">
      <c r="A43" s="82" t="s">
        <v>22</v>
      </c>
      <c r="B43" s="117">
        <v>7415.4</v>
      </c>
      <c r="C43" s="121">
        <v>7415.4</v>
      </c>
      <c r="D43" s="121" t="s">
        <v>2</v>
      </c>
      <c r="E43" s="121" t="s">
        <v>2</v>
      </c>
      <c r="F43" s="121" t="s">
        <v>2</v>
      </c>
      <c r="G43" s="121" t="s">
        <v>2</v>
      </c>
      <c r="H43" s="121" t="s">
        <v>2</v>
      </c>
      <c r="I43" s="121" t="s">
        <v>2</v>
      </c>
      <c r="J43" s="121" t="s">
        <v>2</v>
      </c>
      <c r="K43" s="122" t="s">
        <v>2</v>
      </c>
    </row>
    <row r="44" spans="1:11">
      <c r="A44" s="82" t="s">
        <v>23</v>
      </c>
      <c r="B44" s="117">
        <v>24450.400000000001</v>
      </c>
      <c r="C44" s="121">
        <v>9973.7000000000007</v>
      </c>
      <c r="D44" s="121" t="s">
        <v>2</v>
      </c>
      <c r="E44" s="121">
        <v>14357.8</v>
      </c>
      <c r="F44" s="121" t="s">
        <v>2</v>
      </c>
      <c r="G44" s="121">
        <v>63</v>
      </c>
      <c r="H44" s="121">
        <v>55.9</v>
      </c>
      <c r="I44" s="121" t="s">
        <v>2</v>
      </c>
      <c r="J44" s="121" t="s">
        <v>2</v>
      </c>
      <c r="K44" s="122" t="s">
        <v>2</v>
      </c>
    </row>
    <row r="45" spans="1:11">
      <c r="A45" s="82" t="s">
        <v>24</v>
      </c>
      <c r="B45" s="117">
        <v>2965.5</v>
      </c>
      <c r="C45" s="121">
        <v>2445.8000000000002</v>
      </c>
      <c r="D45" s="121" t="s">
        <v>2</v>
      </c>
      <c r="E45" s="121">
        <v>519.70000000000005</v>
      </c>
      <c r="F45" s="121" t="s">
        <v>2</v>
      </c>
      <c r="G45" s="121" t="s">
        <v>2</v>
      </c>
      <c r="H45" s="121" t="s">
        <v>2</v>
      </c>
      <c r="I45" s="121" t="s">
        <v>2</v>
      </c>
      <c r="J45" s="121" t="s">
        <v>2</v>
      </c>
      <c r="K45" s="122" t="s">
        <v>2</v>
      </c>
    </row>
    <row r="46" spans="1:11">
      <c r="A46" s="80" t="s">
        <v>10</v>
      </c>
      <c r="B46" s="117"/>
      <c r="C46" s="121"/>
      <c r="D46" s="121"/>
      <c r="E46" s="121"/>
      <c r="F46" s="121"/>
      <c r="G46" s="121"/>
      <c r="H46" s="121"/>
      <c r="I46" s="121"/>
      <c r="J46" s="121"/>
      <c r="K46" s="122"/>
    </row>
    <row r="47" spans="1:11">
      <c r="A47" s="81" t="s">
        <v>227</v>
      </c>
      <c r="B47" s="117"/>
      <c r="C47" s="121"/>
      <c r="D47" s="121"/>
      <c r="E47" s="121"/>
      <c r="F47" s="121"/>
      <c r="G47" s="121"/>
      <c r="H47" s="121"/>
      <c r="I47" s="121"/>
      <c r="J47" s="121"/>
      <c r="K47" s="122"/>
    </row>
    <row r="48" spans="1:11">
      <c r="A48" s="82" t="s">
        <v>3</v>
      </c>
      <c r="B48" s="117">
        <v>21743.599999999999</v>
      </c>
      <c r="C48" s="121">
        <v>8495.4</v>
      </c>
      <c r="D48" s="121">
        <v>995</v>
      </c>
      <c r="E48" s="121" t="s">
        <v>2</v>
      </c>
      <c r="F48" s="121">
        <v>56</v>
      </c>
      <c r="G48" s="121">
        <v>154.69999999999999</v>
      </c>
      <c r="H48" s="121" t="s">
        <v>2</v>
      </c>
      <c r="I48" s="121">
        <v>11817.5</v>
      </c>
      <c r="J48" s="121" t="s">
        <v>2</v>
      </c>
      <c r="K48" s="122">
        <v>225</v>
      </c>
    </row>
    <row r="49" spans="1:11">
      <c r="A49" s="80"/>
      <c r="B49" s="117"/>
      <c r="C49" s="121"/>
      <c r="D49" s="121"/>
      <c r="E49" s="121"/>
      <c r="F49" s="121"/>
      <c r="G49" s="121"/>
      <c r="H49" s="121"/>
      <c r="I49" s="121"/>
      <c r="J49" s="121"/>
      <c r="K49" s="122"/>
    </row>
    <row r="50" spans="1:11" ht="15">
      <c r="A50" s="79" t="s">
        <v>232</v>
      </c>
      <c r="B50" s="118">
        <v>39116.199999999997</v>
      </c>
      <c r="C50" s="119">
        <v>25251.200000000001</v>
      </c>
      <c r="D50" s="119">
        <v>661</v>
      </c>
      <c r="E50" s="119" t="s">
        <v>2</v>
      </c>
      <c r="F50" s="119" t="s">
        <v>2</v>
      </c>
      <c r="G50" s="119">
        <v>40.4</v>
      </c>
      <c r="H50" s="119">
        <v>7803.8</v>
      </c>
      <c r="I50" s="119">
        <v>5159.8</v>
      </c>
      <c r="J50" s="119">
        <v>200</v>
      </c>
      <c r="K50" s="120" t="s">
        <v>2</v>
      </c>
    </row>
    <row r="51" spans="1:11">
      <c r="A51" s="78" t="s">
        <v>225</v>
      </c>
      <c r="B51" s="117"/>
      <c r="C51" s="121"/>
      <c r="D51" s="121"/>
      <c r="E51" s="121"/>
      <c r="F51" s="121"/>
      <c r="G51" s="121"/>
      <c r="H51" s="121"/>
      <c r="I51" s="121"/>
      <c r="J51" s="121"/>
      <c r="K51" s="122"/>
    </row>
    <row r="52" spans="1:11">
      <c r="A52" s="80" t="s">
        <v>5</v>
      </c>
      <c r="B52" s="117"/>
      <c r="C52" s="121"/>
      <c r="D52" s="121"/>
      <c r="E52" s="121"/>
      <c r="F52" s="121"/>
      <c r="G52" s="121"/>
      <c r="H52" s="121"/>
      <c r="I52" s="121"/>
      <c r="J52" s="121"/>
      <c r="K52" s="122"/>
    </row>
    <row r="53" spans="1:11">
      <c r="A53" s="81" t="s">
        <v>226</v>
      </c>
      <c r="B53" s="117"/>
      <c r="C53" s="121"/>
      <c r="D53" s="121"/>
      <c r="E53" s="121"/>
      <c r="F53" s="121"/>
      <c r="G53" s="121"/>
      <c r="H53" s="121"/>
      <c r="I53" s="121"/>
      <c r="J53" s="121"/>
      <c r="K53" s="122"/>
    </row>
    <row r="54" spans="1:11">
      <c r="A54" s="82" t="s">
        <v>25</v>
      </c>
      <c r="B54" s="117">
        <v>5697</v>
      </c>
      <c r="C54" s="121">
        <v>3029.2</v>
      </c>
      <c r="D54" s="121" t="s">
        <v>2</v>
      </c>
      <c r="E54" s="121" t="s">
        <v>2</v>
      </c>
      <c r="F54" s="121" t="s">
        <v>2</v>
      </c>
      <c r="G54" s="121" t="s">
        <v>2</v>
      </c>
      <c r="H54" s="121" t="s">
        <v>2</v>
      </c>
      <c r="I54" s="121">
        <v>2667.8</v>
      </c>
      <c r="J54" s="121" t="s">
        <v>2</v>
      </c>
      <c r="K54" s="122" t="s">
        <v>2</v>
      </c>
    </row>
    <row r="55" spans="1:11">
      <c r="A55" s="82" t="s">
        <v>26</v>
      </c>
      <c r="B55" s="117">
        <v>5245.2</v>
      </c>
      <c r="C55" s="121">
        <v>4351.3999999999996</v>
      </c>
      <c r="D55" s="121" t="s">
        <v>2</v>
      </c>
      <c r="E55" s="121" t="s">
        <v>2</v>
      </c>
      <c r="F55" s="121" t="s">
        <v>2</v>
      </c>
      <c r="G55" s="121" t="s">
        <v>2</v>
      </c>
      <c r="H55" s="121">
        <v>893.8</v>
      </c>
      <c r="I55" s="121" t="s">
        <v>2</v>
      </c>
      <c r="J55" s="121" t="s">
        <v>2</v>
      </c>
      <c r="K55" s="122" t="s">
        <v>2</v>
      </c>
    </row>
    <row r="56" spans="1:11">
      <c r="A56" s="82" t="s">
        <v>27</v>
      </c>
      <c r="B56" s="117">
        <v>3675.8</v>
      </c>
      <c r="C56" s="121">
        <v>1998.9</v>
      </c>
      <c r="D56" s="121">
        <v>350</v>
      </c>
      <c r="E56" s="121" t="s">
        <v>2</v>
      </c>
      <c r="F56" s="121" t="s">
        <v>2</v>
      </c>
      <c r="G56" s="121" t="s">
        <v>2</v>
      </c>
      <c r="H56" s="121" t="s">
        <v>2</v>
      </c>
      <c r="I56" s="121">
        <v>1326.9</v>
      </c>
      <c r="J56" s="121" t="s">
        <v>2</v>
      </c>
      <c r="K56" s="122" t="s">
        <v>2</v>
      </c>
    </row>
    <row r="57" spans="1:11">
      <c r="A57" s="82" t="s">
        <v>28</v>
      </c>
      <c r="B57" s="117">
        <v>4948.7</v>
      </c>
      <c r="C57" s="121">
        <v>1701</v>
      </c>
      <c r="D57" s="121">
        <v>125</v>
      </c>
      <c r="E57" s="121" t="s">
        <v>2</v>
      </c>
      <c r="F57" s="121" t="s">
        <v>2</v>
      </c>
      <c r="G57" s="121">
        <v>9.4</v>
      </c>
      <c r="H57" s="121">
        <v>2011</v>
      </c>
      <c r="I57" s="121">
        <v>902.3</v>
      </c>
      <c r="J57" s="121">
        <v>200</v>
      </c>
      <c r="K57" s="122" t="s">
        <v>2</v>
      </c>
    </row>
    <row r="58" spans="1:11">
      <c r="A58" s="82" t="s">
        <v>29</v>
      </c>
      <c r="B58" s="117">
        <v>13318</v>
      </c>
      <c r="C58" s="121">
        <v>10875.2</v>
      </c>
      <c r="D58" s="121">
        <v>76</v>
      </c>
      <c r="E58" s="121" t="s">
        <v>2</v>
      </c>
      <c r="F58" s="121" t="s">
        <v>2</v>
      </c>
      <c r="G58" s="121">
        <v>31</v>
      </c>
      <c r="H58" s="121">
        <v>2073</v>
      </c>
      <c r="I58" s="121">
        <v>262.8</v>
      </c>
      <c r="J58" s="121" t="s">
        <v>2</v>
      </c>
      <c r="K58" s="122" t="s">
        <v>2</v>
      </c>
    </row>
    <row r="59" spans="1:11">
      <c r="A59" s="82" t="s">
        <v>30</v>
      </c>
      <c r="B59" s="117">
        <v>6231.5</v>
      </c>
      <c r="C59" s="121">
        <v>3295.5</v>
      </c>
      <c r="D59" s="121">
        <v>110</v>
      </c>
      <c r="E59" s="121" t="s">
        <v>2</v>
      </c>
      <c r="F59" s="121" t="s">
        <v>2</v>
      </c>
      <c r="G59" s="121" t="s">
        <v>2</v>
      </c>
      <c r="H59" s="121">
        <v>2826</v>
      </c>
      <c r="I59" s="121" t="s">
        <v>2</v>
      </c>
      <c r="J59" s="121" t="s">
        <v>2</v>
      </c>
      <c r="K59" s="122" t="s">
        <v>2</v>
      </c>
    </row>
  </sheetData>
  <mergeCells count="12">
    <mergeCell ref="A1:K1"/>
    <mergeCell ref="A2:K2"/>
    <mergeCell ref="A3:A6"/>
    <mergeCell ref="B3:B5"/>
    <mergeCell ref="C3:H3"/>
    <mergeCell ref="I3:I5"/>
    <mergeCell ref="J3:J5"/>
    <mergeCell ref="K3:K5"/>
    <mergeCell ref="C4:C5"/>
    <mergeCell ref="D4:G4"/>
    <mergeCell ref="H4:H5"/>
    <mergeCell ref="B6:K6"/>
  </mergeCells>
  <hyperlinks>
    <hyperlink ref="L1:L2" location="'Spis tablic'!A1" display="Spis tablic"/>
  </hyperlinks>
  <pageMargins left="0.7" right="0.7" top="0.75" bottom="0.75" header="0.3" footer="0.3"/>
  <pageSetup paperSize="9" scale="8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workbookViewId="0">
      <selection activeCell="A2" sqref="A2:F2"/>
    </sheetView>
  </sheetViews>
  <sheetFormatPr defaultRowHeight="14.25"/>
  <cols>
    <col min="1" max="1" width="27.25" style="7" customWidth="1"/>
    <col min="2" max="5" width="11.625" style="7" customWidth="1"/>
    <col min="6" max="6" width="27.25" style="7" customWidth="1"/>
    <col min="7" max="7" width="26.875" style="7" customWidth="1"/>
    <col min="8" max="16384" width="9" style="7"/>
  </cols>
  <sheetData>
    <row r="1" spans="1:11" ht="32.25" customHeight="1">
      <c r="A1" s="303" t="s">
        <v>609</v>
      </c>
      <c r="B1" s="303"/>
      <c r="C1" s="303"/>
      <c r="D1" s="303"/>
      <c r="E1" s="303"/>
      <c r="F1" s="303"/>
      <c r="G1" s="259" t="s">
        <v>567</v>
      </c>
    </row>
    <row r="2" spans="1:11" ht="30" customHeight="1">
      <c r="A2" s="304" t="s">
        <v>304</v>
      </c>
      <c r="B2" s="304"/>
      <c r="C2" s="304"/>
      <c r="D2" s="304"/>
      <c r="E2" s="304"/>
      <c r="F2" s="304"/>
      <c r="G2" s="259" t="s">
        <v>568</v>
      </c>
    </row>
    <row r="3" spans="1:11" ht="33" customHeight="1">
      <c r="A3" s="271" t="s">
        <v>1</v>
      </c>
      <c r="B3" s="279" t="s">
        <v>298</v>
      </c>
      <c r="C3" s="279"/>
      <c r="D3" s="279" t="s">
        <v>299</v>
      </c>
      <c r="E3" s="279"/>
      <c r="F3" s="269" t="s">
        <v>153</v>
      </c>
      <c r="G3" s="20"/>
      <c r="H3" s="134"/>
      <c r="I3" s="134"/>
      <c r="J3" s="134"/>
      <c r="K3" s="134"/>
    </row>
    <row r="4" spans="1:11" ht="33" customHeight="1" thickBot="1">
      <c r="A4" s="272"/>
      <c r="B4" s="44" t="s">
        <v>300</v>
      </c>
      <c r="C4" s="44" t="s">
        <v>301</v>
      </c>
      <c r="D4" s="44" t="s">
        <v>300</v>
      </c>
      <c r="E4" s="44" t="s">
        <v>301</v>
      </c>
      <c r="F4" s="270"/>
      <c r="G4" s="133"/>
      <c r="H4" s="134"/>
      <c r="I4" s="134"/>
      <c r="J4" s="134"/>
      <c r="K4" s="134"/>
    </row>
    <row r="5" spans="1:11">
      <c r="A5" s="143"/>
      <c r="B5" s="106"/>
      <c r="C5" s="106"/>
      <c r="D5" s="106"/>
      <c r="E5" s="106"/>
      <c r="F5" s="22"/>
      <c r="G5" s="22"/>
      <c r="H5" s="134"/>
      <c r="I5" s="134"/>
      <c r="J5" s="134"/>
      <c r="K5" s="134"/>
    </row>
    <row r="6" spans="1:11" ht="15">
      <c r="A6" s="49" t="s">
        <v>302</v>
      </c>
      <c r="B6" s="74">
        <v>164195.1</v>
      </c>
      <c r="C6" s="74">
        <v>100</v>
      </c>
      <c r="D6" s="74">
        <v>68085.8</v>
      </c>
      <c r="E6" s="74">
        <v>100</v>
      </c>
      <c r="F6" s="67" t="s">
        <v>162</v>
      </c>
      <c r="G6" s="22"/>
      <c r="H6" s="134"/>
      <c r="I6" s="134"/>
      <c r="J6" s="134"/>
      <c r="K6" s="134"/>
    </row>
    <row r="7" spans="1:11">
      <c r="A7" s="54" t="s">
        <v>31</v>
      </c>
      <c r="B7" s="72"/>
      <c r="C7" s="72"/>
      <c r="D7" s="72"/>
      <c r="E7" s="72"/>
      <c r="F7" s="47" t="s">
        <v>168</v>
      </c>
      <c r="G7" s="22"/>
      <c r="H7" s="134"/>
      <c r="I7" s="134"/>
      <c r="J7" s="21"/>
      <c r="K7" s="134"/>
    </row>
    <row r="8" spans="1:11">
      <c r="A8" s="56" t="s">
        <v>75</v>
      </c>
      <c r="B8" s="73">
        <v>61697.1</v>
      </c>
      <c r="C8" s="73">
        <v>37.57548185055461</v>
      </c>
      <c r="D8" s="73">
        <v>20469.099999999999</v>
      </c>
      <c r="E8" s="73">
        <v>30.063684351215667</v>
      </c>
      <c r="F8" s="48" t="s">
        <v>303</v>
      </c>
      <c r="G8" s="22"/>
      <c r="H8" s="134"/>
      <c r="I8" s="134"/>
      <c r="J8" s="21"/>
      <c r="K8" s="134"/>
    </row>
    <row r="9" spans="1:11">
      <c r="A9" s="51" t="s">
        <v>31</v>
      </c>
      <c r="B9" s="73"/>
      <c r="C9" s="73"/>
      <c r="D9" s="73"/>
      <c r="E9" s="73"/>
      <c r="F9" s="48"/>
      <c r="G9" s="22"/>
      <c r="H9" s="134"/>
      <c r="I9" s="134"/>
      <c r="J9" s="21"/>
      <c r="K9" s="134"/>
    </row>
    <row r="10" spans="1:11" ht="28.5">
      <c r="A10" s="149" t="s">
        <v>306</v>
      </c>
      <c r="B10" s="73">
        <v>19710.5</v>
      </c>
      <c r="C10" s="73">
        <v>12.004316815788046</v>
      </c>
      <c r="D10" s="73">
        <v>30</v>
      </c>
      <c r="E10" s="73">
        <v>4.4062051117854238E-2</v>
      </c>
      <c r="F10" s="66" t="s">
        <v>305</v>
      </c>
      <c r="G10" s="22"/>
      <c r="H10" s="135"/>
      <c r="I10" s="135"/>
      <c r="J10" s="135"/>
      <c r="K10" s="135"/>
    </row>
    <row r="11" spans="1:11" ht="57">
      <c r="A11" s="149" t="s">
        <v>307</v>
      </c>
      <c r="B11" s="73">
        <v>27767.5</v>
      </c>
      <c r="C11" s="73">
        <v>16.9112841978841</v>
      </c>
      <c r="D11" s="73">
        <v>16959.400000000001</v>
      </c>
      <c r="E11" s="73">
        <v>24.908864990937907</v>
      </c>
      <c r="F11" s="150" t="s">
        <v>308</v>
      </c>
      <c r="G11" s="22"/>
      <c r="H11" s="136"/>
      <c r="I11" s="136"/>
      <c r="J11" s="136"/>
      <c r="K11" s="136"/>
    </row>
    <row r="12" spans="1:11">
      <c r="A12" s="56" t="s">
        <v>309</v>
      </c>
      <c r="B12" s="73">
        <v>140</v>
      </c>
      <c r="C12" s="73">
        <v>8.5264420192807208E-2</v>
      </c>
      <c r="D12" s="73" t="s">
        <v>2</v>
      </c>
      <c r="E12" s="73" t="s">
        <v>2</v>
      </c>
      <c r="F12" s="48" t="s">
        <v>310</v>
      </c>
      <c r="G12" s="22"/>
      <c r="H12" s="136"/>
      <c r="I12" s="136"/>
      <c r="J12" s="136"/>
      <c r="K12" s="136"/>
    </row>
    <row r="13" spans="1:11" ht="28.5">
      <c r="A13" s="56" t="s">
        <v>76</v>
      </c>
      <c r="B13" s="73">
        <v>76.2</v>
      </c>
      <c r="C13" s="73">
        <v>4.6408205847799353E-2</v>
      </c>
      <c r="D13" s="73">
        <v>10.8</v>
      </c>
      <c r="E13" s="73">
        <v>1.5862338402427525E-2</v>
      </c>
      <c r="F13" s="48" t="s">
        <v>311</v>
      </c>
      <c r="G13" s="22"/>
    </row>
    <row r="14" spans="1:11" ht="28.5">
      <c r="A14" s="56" t="s">
        <v>77</v>
      </c>
      <c r="B14" s="73">
        <v>1567.7</v>
      </c>
      <c r="C14" s="73">
        <v>0.95477879668759902</v>
      </c>
      <c r="D14" s="72" t="s">
        <v>2</v>
      </c>
      <c r="E14" s="72" t="s">
        <v>2</v>
      </c>
      <c r="F14" s="48" t="s">
        <v>312</v>
      </c>
      <c r="G14" s="22"/>
    </row>
    <row r="15" spans="1:11" ht="28.5">
      <c r="A15" s="56" t="s">
        <v>78</v>
      </c>
      <c r="B15" s="73">
        <v>313</v>
      </c>
      <c r="C15" s="73">
        <v>0.19062688228820471</v>
      </c>
      <c r="D15" s="72" t="s">
        <v>2</v>
      </c>
      <c r="E15" s="72" t="s">
        <v>2</v>
      </c>
      <c r="F15" s="48" t="s">
        <v>313</v>
      </c>
      <c r="G15" s="22"/>
    </row>
    <row r="16" spans="1:11" ht="28.5">
      <c r="A16" s="56" t="s">
        <v>314</v>
      </c>
      <c r="B16" s="73">
        <v>66.7</v>
      </c>
      <c r="C16" s="73">
        <v>4.0622405906144576E-2</v>
      </c>
      <c r="D16" s="73">
        <v>10</v>
      </c>
      <c r="E16" s="73">
        <v>1.4687350372618079E-2</v>
      </c>
      <c r="F16" s="48" t="s">
        <v>315</v>
      </c>
      <c r="G16" s="22"/>
    </row>
    <row r="17" spans="1:6" ht="57">
      <c r="A17" s="56" t="s">
        <v>79</v>
      </c>
      <c r="B17" s="73">
        <v>94583.2</v>
      </c>
      <c r="C17" s="73">
        <v>57.604155057002309</v>
      </c>
      <c r="D17" s="73">
        <v>47545.5</v>
      </c>
      <c r="E17" s="73">
        <v>69.831741714131283</v>
      </c>
      <c r="F17" s="48" t="s">
        <v>316</v>
      </c>
    </row>
    <row r="18" spans="1:6" ht="29.25" customHeight="1">
      <c r="A18" s="56" t="s">
        <v>80</v>
      </c>
      <c r="B18" s="73">
        <v>4536.2</v>
      </c>
      <c r="C18" s="73">
        <v>2.7626890205615147</v>
      </c>
      <c r="D18" s="73">
        <v>50.4</v>
      </c>
      <c r="E18" s="73">
        <v>7.402424587799511E-2</v>
      </c>
      <c r="F18" s="48" t="s">
        <v>317</v>
      </c>
    </row>
    <row r="19" spans="1:6" ht="28.5">
      <c r="A19" s="56" t="s">
        <v>81</v>
      </c>
      <c r="B19" s="73">
        <v>1215</v>
      </c>
      <c r="C19" s="73">
        <v>0.73997336095900546</v>
      </c>
      <c r="D19" s="72" t="s">
        <v>2</v>
      </c>
      <c r="E19" s="72" t="s">
        <v>2</v>
      </c>
      <c r="F19" s="48" t="s">
        <v>318</v>
      </c>
    </row>
    <row r="20" spans="1:6">
      <c r="A20" s="138"/>
      <c r="B20" s="137"/>
      <c r="C20" s="137"/>
      <c r="D20" s="137"/>
      <c r="E20" s="137"/>
      <c r="F20" s="59"/>
    </row>
    <row r="21" spans="1:6">
      <c r="A21" s="139"/>
      <c r="B21" s="137"/>
      <c r="C21" s="137"/>
      <c r="D21" s="137"/>
      <c r="E21" s="137"/>
    </row>
    <row r="22" spans="1:6">
      <c r="A22" s="139"/>
      <c r="B22" s="137"/>
      <c r="C22" s="137"/>
      <c r="D22" s="137"/>
      <c r="E22" s="137"/>
    </row>
    <row r="23" spans="1:6">
      <c r="A23" s="139"/>
      <c r="B23" s="137"/>
      <c r="C23" s="137"/>
      <c r="D23" s="137"/>
      <c r="E23" s="137"/>
    </row>
    <row r="24" spans="1:6">
      <c r="A24" s="140"/>
      <c r="B24" s="137"/>
      <c r="C24" s="137"/>
      <c r="D24" s="137"/>
      <c r="E24" s="137"/>
    </row>
    <row r="25" spans="1:6">
      <c r="A25" s="138"/>
      <c r="B25" s="137"/>
      <c r="C25" s="137"/>
      <c r="D25" s="137"/>
      <c r="E25" s="137"/>
    </row>
    <row r="26" spans="1:6">
      <c r="A26" s="139"/>
      <c r="B26" s="137"/>
      <c r="C26" s="137"/>
      <c r="D26" s="137"/>
      <c r="E26" s="137"/>
    </row>
    <row r="27" spans="1:6">
      <c r="A27" s="139"/>
      <c r="B27" s="137"/>
      <c r="C27" s="137"/>
      <c r="D27" s="137"/>
      <c r="E27" s="137"/>
    </row>
    <row r="28" spans="1:6">
      <c r="A28" s="139"/>
      <c r="B28" s="137"/>
      <c r="C28" s="137"/>
      <c r="D28" s="137"/>
      <c r="E28" s="137"/>
    </row>
    <row r="29" spans="1:6">
      <c r="A29" s="139"/>
      <c r="B29" s="137"/>
      <c r="C29" s="137"/>
      <c r="D29" s="137"/>
      <c r="E29" s="137"/>
    </row>
    <row r="30" spans="1:6">
      <c r="A30" s="139"/>
      <c r="B30" s="137"/>
      <c r="C30" s="137"/>
      <c r="D30" s="137"/>
      <c r="E30" s="137"/>
    </row>
    <row r="31" spans="1:6">
      <c r="A31" s="139"/>
      <c r="B31" s="137"/>
      <c r="C31" s="137"/>
      <c r="D31" s="137"/>
      <c r="E31" s="137"/>
    </row>
    <row r="32" spans="1:6">
      <c r="A32" s="141"/>
    </row>
    <row r="33" spans="1:1">
      <c r="A33" s="142"/>
    </row>
    <row r="34" spans="1:1">
      <c r="A34" s="142"/>
    </row>
    <row r="35" spans="1:1">
      <c r="A35" s="142"/>
    </row>
  </sheetData>
  <mergeCells count="6">
    <mergeCell ref="A3:A4"/>
    <mergeCell ref="B3:C3"/>
    <mergeCell ref="D3:E3"/>
    <mergeCell ref="F3:F4"/>
    <mergeCell ref="A1:F1"/>
    <mergeCell ref="A2:F2"/>
  </mergeCells>
  <hyperlinks>
    <hyperlink ref="G1:G2" location="'Spis tablic'!A1" display="Spis tablic"/>
  </hyperlinks>
  <pageMargins left="0.7" right="0.7" top="0.75" bottom="0.75" header="0.3" footer="0.3"/>
  <pageSetup paperSize="9" scale="9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showGridLines="0" workbookViewId="0">
      <selection activeCell="G1" sqref="G1"/>
    </sheetView>
  </sheetViews>
  <sheetFormatPr defaultRowHeight="14.25"/>
  <cols>
    <col min="1" max="1" width="27.25" style="7" customWidth="1"/>
    <col min="2" max="6" width="13" style="7" customWidth="1"/>
    <col min="7" max="16384" width="9" style="7"/>
  </cols>
  <sheetData>
    <row r="1" spans="1:9" ht="28.5" customHeight="1">
      <c r="A1" s="303" t="s">
        <v>610</v>
      </c>
      <c r="B1" s="305"/>
      <c r="C1" s="305"/>
      <c r="D1" s="305"/>
      <c r="E1" s="305"/>
      <c r="F1" s="305"/>
      <c r="G1" s="259" t="s">
        <v>567</v>
      </c>
    </row>
    <row r="2" spans="1:9" ht="31.5" customHeight="1">
      <c r="A2" s="292" t="s">
        <v>325</v>
      </c>
      <c r="B2" s="292"/>
      <c r="C2" s="292"/>
      <c r="D2" s="292"/>
      <c r="E2" s="292"/>
      <c r="F2" s="292"/>
      <c r="G2" s="259" t="s">
        <v>568</v>
      </c>
    </row>
    <row r="3" spans="1:9" ht="138.75" customHeight="1">
      <c r="A3" s="271" t="s">
        <v>1</v>
      </c>
      <c r="B3" s="155" t="s">
        <v>319</v>
      </c>
      <c r="C3" s="155" t="s">
        <v>320</v>
      </c>
      <c r="D3" s="155" t="s">
        <v>321</v>
      </c>
      <c r="E3" s="155" t="s">
        <v>322</v>
      </c>
      <c r="F3" s="156" t="s">
        <v>323</v>
      </c>
      <c r="G3" s="20"/>
      <c r="H3" s="133"/>
      <c r="I3" s="133"/>
    </row>
    <row r="4" spans="1:9" ht="25.5" customHeight="1" thickBot="1">
      <c r="A4" s="272"/>
      <c r="B4" s="306" t="s">
        <v>324</v>
      </c>
      <c r="C4" s="307"/>
      <c r="D4" s="307"/>
      <c r="E4" s="307"/>
      <c r="F4" s="307"/>
      <c r="G4" s="22"/>
      <c r="H4" s="22"/>
      <c r="I4" s="22"/>
    </row>
    <row r="5" spans="1:9" ht="14.25" customHeight="1">
      <c r="A5" s="158"/>
      <c r="B5" s="159"/>
      <c r="C5" s="159"/>
      <c r="D5" s="159"/>
      <c r="E5" s="159"/>
      <c r="F5" s="160"/>
      <c r="G5" s="22"/>
      <c r="H5" s="22"/>
      <c r="I5" s="22"/>
    </row>
    <row r="6" spans="1:9" ht="14.25" customHeight="1">
      <c r="A6" s="77" t="s">
        <v>326</v>
      </c>
      <c r="B6" s="171">
        <v>34122.800000000003</v>
      </c>
      <c r="C6" s="171">
        <v>20024.900000000001</v>
      </c>
      <c r="D6" s="171">
        <v>240.3</v>
      </c>
      <c r="E6" s="171">
        <v>14.8</v>
      </c>
      <c r="F6" s="172">
        <v>13683</v>
      </c>
      <c r="G6" s="22"/>
      <c r="H6" s="22"/>
      <c r="I6" s="22"/>
    </row>
    <row r="7" spans="1:9" ht="14.25" customHeight="1">
      <c r="A7" s="78" t="s">
        <v>223</v>
      </c>
      <c r="B7" s="164"/>
      <c r="C7" s="164"/>
      <c r="D7" s="164"/>
      <c r="E7" s="164"/>
      <c r="F7" s="165"/>
      <c r="G7" s="22"/>
      <c r="H7" s="22"/>
      <c r="I7" s="22"/>
    </row>
    <row r="8" spans="1:9" ht="14.25" customHeight="1">
      <c r="A8" s="79" t="s">
        <v>327</v>
      </c>
      <c r="B8" s="171">
        <v>4958.5</v>
      </c>
      <c r="C8" s="171">
        <v>9462</v>
      </c>
      <c r="D8" s="171">
        <v>224.3</v>
      </c>
      <c r="E8" s="171">
        <v>6.8</v>
      </c>
      <c r="F8" s="172" t="s">
        <v>2</v>
      </c>
      <c r="G8" s="22"/>
      <c r="H8" s="22"/>
      <c r="I8" s="22"/>
    </row>
    <row r="9" spans="1:9" ht="14.25" customHeight="1">
      <c r="A9" s="78" t="s">
        <v>225</v>
      </c>
      <c r="B9" s="164"/>
      <c r="C9" s="164"/>
      <c r="D9" s="164"/>
      <c r="E9" s="164"/>
      <c r="F9" s="165"/>
      <c r="G9" s="22"/>
      <c r="H9" s="22"/>
      <c r="I9" s="22"/>
    </row>
    <row r="10" spans="1:9" ht="14.25" customHeight="1">
      <c r="A10" s="80" t="s">
        <v>5</v>
      </c>
      <c r="B10" s="164"/>
      <c r="C10" s="164"/>
      <c r="D10" s="164"/>
      <c r="E10" s="164"/>
      <c r="F10" s="165"/>
      <c r="G10" s="22"/>
      <c r="H10" s="22"/>
      <c r="I10" s="22"/>
    </row>
    <row r="11" spans="1:9" ht="15">
      <c r="A11" s="81" t="s">
        <v>226</v>
      </c>
      <c r="B11" s="74"/>
      <c r="C11" s="74"/>
      <c r="D11" s="74"/>
      <c r="E11" s="74"/>
      <c r="F11" s="166"/>
      <c r="G11" s="136"/>
      <c r="H11" s="136"/>
      <c r="I11" s="136"/>
    </row>
    <row r="12" spans="1:9" ht="15" customHeight="1">
      <c r="A12" s="82" t="s">
        <v>6</v>
      </c>
      <c r="B12" s="73">
        <v>2970.3</v>
      </c>
      <c r="C12" s="73">
        <v>4434.2</v>
      </c>
      <c r="D12" s="73">
        <v>224.3</v>
      </c>
      <c r="E12" s="73" t="s">
        <v>2</v>
      </c>
      <c r="F12" s="169" t="s">
        <v>2</v>
      </c>
      <c r="G12" s="136"/>
      <c r="H12" s="136"/>
      <c r="I12" s="136"/>
    </row>
    <row r="13" spans="1:9">
      <c r="A13" s="82" t="s">
        <v>7</v>
      </c>
      <c r="B13" s="173">
        <v>151.9</v>
      </c>
      <c r="C13" s="173">
        <v>5027.8</v>
      </c>
      <c r="D13" s="173" t="s">
        <v>2</v>
      </c>
      <c r="E13" s="173">
        <v>6.8</v>
      </c>
      <c r="F13" s="174" t="s">
        <v>2</v>
      </c>
      <c r="G13" s="136"/>
      <c r="H13" s="136"/>
      <c r="I13" s="136"/>
    </row>
    <row r="14" spans="1:9">
      <c r="A14" s="82" t="s">
        <v>8</v>
      </c>
      <c r="B14" s="73">
        <v>471</v>
      </c>
      <c r="C14" s="73" t="s">
        <v>2</v>
      </c>
      <c r="D14" s="73" t="s">
        <v>2</v>
      </c>
      <c r="E14" s="73" t="s">
        <v>2</v>
      </c>
      <c r="F14" s="169" t="s">
        <v>2</v>
      </c>
      <c r="G14" s="137"/>
      <c r="H14" s="137"/>
      <c r="I14" s="137"/>
    </row>
    <row r="15" spans="1:9">
      <c r="A15" s="82" t="s">
        <v>9</v>
      </c>
      <c r="B15" s="73">
        <v>540.29999999999995</v>
      </c>
      <c r="C15" s="73" t="s">
        <v>2</v>
      </c>
      <c r="D15" s="73" t="s">
        <v>2</v>
      </c>
      <c r="E15" s="73" t="s">
        <v>2</v>
      </c>
      <c r="F15" s="169" t="s">
        <v>2</v>
      </c>
      <c r="G15" s="137"/>
      <c r="H15" s="137"/>
      <c r="I15" s="137"/>
    </row>
    <row r="16" spans="1:9">
      <c r="A16" s="80" t="s">
        <v>10</v>
      </c>
      <c r="B16" s="73"/>
      <c r="C16" s="73"/>
      <c r="D16" s="73"/>
      <c r="E16" s="73"/>
      <c r="F16" s="169"/>
      <c r="G16" s="137"/>
      <c r="H16" s="137"/>
      <c r="I16" s="137"/>
    </row>
    <row r="17" spans="1:9">
      <c r="A17" s="81" t="s">
        <v>227</v>
      </c>
      <c r="B17" s="73"/>
      <c r="C17" s="73"/>
      <c r="D17" s="73"/>
      <c r="E17" s="73"/>
      <c r="F17" s="169"/>
      <c r="G17" s="137"/>
      <c r="H17" s="137"/>
      <c r="I17" s="137"/>
    </row>
    <row r="18" spans="1:9">
      <c r="A18" s="82" t="s">
        <v>11</v>
      </c>
      <c r="B18" s="73">
        <v>825</v>
      </c>
      <c r="C18" s="73" t="s">
        <v>2</v>
      </c>
      <c r="D18" s="73" t="s">
        <v>2</v>
      </c>
      <c r="E18" s="73" t="s">
        <v>2</v>
      </c>
      <c r="F18" s="169" t="s">
        <v>2</v>
      </c>
      <c r="G18" s="137"/>
      <c r="H18" s="137"/>
      <c r="I18" s="137"/>
    </row>
    <row r="19" spans="1:9">
      <c r="A19" s="80"/>
      <c r="B19" s="73"/>
      <c r="C19" s="73"/>
      <c r="D19" s="73"/>
      <c r="E19" s="73"/>
      <c r="F19" s="169"/>
      <c r="G19" s="137"/>
      <c r="H19" s="137"/>
      <c r="I19" s="137"/>
    </row>
    <row r="20" spans="1:9" ht="15">
      <c r="A20" s="79" t="s">
        <v>228</v>
      </c>
      <c r="B20" s="73"/>
      <c r="C20" s="73"/>
      <c r="D20" s="73"/>
      <c r="E20" s="73"/>
      <c r="F20" s="169"/>
      <c r="G20" s="137"/>
      <c r="H20" s="137"/>
      <c r="I20" s="137"/>
    </row>
    <row r="21" spans="1:9" ht="15">
      <c r="A21" s="79" t="s">
        <v>229</v>
      </c>
      <c r="B21" s="74">
        <v>11385.6</v>
      </c>
      <c r="C21" s="74">
        <v>1421</v>
      </c>
      <c r="D21" s="74">
        <v>16</v>
      </c>
      <c r="E21" s="74" t="s">
        <v>2</v>
      </c>
      <c r="F21" s="166" t="s">
        <v>2</v>
      </c>
      <c r="G21" s="137"/>
      <c r="H21" s="137"/>
      <c r="I21" s="137"/>
    </row>
    <row r="22" spans="1:9" ht="15">
      <c r="A22" s="78" t="s">
        <v>225</v>
      </c>
      <c r="B22" s="167"/>
      <c r="C22" s="167"/>
      <c r="D22" s="167"/>
      <c r="E22" s="167"/>
      <c r="F22" s="168"/>
      <c r="G22" s="136"/>
      <c r="H22" s="136"/>
      <c r="I22" s="136"/>
    </row>
    <row r="23" spans="1:9">
      <c r="A23" s="80" t="s">
        <v>5</v>
      </c>
      <c r="B23" s="73"/>
      <c r="C23" s="73"/>
      <c r="D23" s="73"/>
      <c r="E23" s="73"/>
      <c r="F23" s="169"/>
      <c r="G23" s="137"/>
      <c r="H23" s="137"/>
      <c r="I23" s="137"/>
    </row>
    <row r="24" spans="1:9">
      <c r="A24" s="81" t="s">
        <v>226</v>
      </c>
      <c r="B24" s="73"/>
      <c r="C24" s="73"/>
      <c r="D24" s="73"/>
      <c r="E24" s="73"/>
      <c r="F24" s="169"/>
      <c r="G24" s="137"/>
      <c r="H24" s="137"/>
      <c r="I24" s="137"/>
    </row>
    <row r="25" spans="1:9">
      <c r="A25" s="82" t="s">
        <v>12</v>
      </c>
      <c r="B25" s="73">
        <v>1080.3</v>
      </c>
      <c r="C25" s="73">
        <v>33</v>
      </c>
      <c r="D25" s="73" t="s">
        <v>2</v>
      </c>
      <c r="E25" s="73" t="s">
        <v>2</v>
      </c>
      <c r="F25" s="169" t="s">
        <v>2</v>
      </c>
      <c r="G25" s="137"/>
      <c r="H25" s="137"/>
      <c r="I25" s="137"/>
    </row>
    <row r="26" spans="1:9">
      <c r="A26" s="82" t="s">
        <v>13</v>
      </c>
      <c r="B26" s="73">
        <v>2939.3</v>
      </c>
      <c r="C26" s="73" t="s">
        <v>2</v>
      </c>
      <c r="D26" s="73" t="s">
        <v>2</v>
      </c>
      <c r="E26" s="73" t="s">
        <v>2</v>
      </c>
      <c r="F26" s="169" t="s">
        <v>2</v>
      </c>
      <c r="G26" s="137"/>
      <c r="H26" s="137"/>
      <c r="I26" s="137"/>
    </row>
    <row r="27" spans="1:9">
      <c r="A27" s="82" t="s">
        <v>14</v>
      </c>
      <c r="B27" s="73">
        <v>556.70000000000005</v>
      </c>
      <c r="C27" s="73" t="s">
        <v>2</v>
      </c>
      <c r="D27" s="73" t="s">
        <v>2</v>
      </c>
      <c r="E27" s="73" t="s">
        <v>2</v>
      </c>
      <c r="F27" s="169" t="s">
        <v>2</v>
      </c>
      <c r="G27" s="137"/>
      <c r="H27" s="137"/>
      <c r="I27" s="137"/>
    </row>
    <row r="28" spans="1:9">
      <c r="A28" s="82" t="s">
        <v>15</v>
      </c>
      <c r="B28" s="73">
        <v>125.1</v>
      </c>
      <c r="C28" s="73" t="s">
        <v>2</v>
      </c>
      <c r="D28" s="73" t="s">
        <v>2</v>
      </c>
      <c r="E28" s="73" t="s">
        <v>2</v>
      </c>
      <c r="F28" s="169" t="s">
        <v>2</v>
      </c>
      <c r="G28" s="137"/>
      <c r="H28" s="137"/>
      <c r="I28" s="137"/>
    </row>
    <row r="29" spans="1:9">
      <c r="A29" s="82" t="s">
        <v>16</v>
      </c>
      <c r="B29" s="73">
        <v>888.1</v>
      </c>
      <c r="C29" s="73" t="s">
        <v>2</v>
      </c>
      <c r="D29" s="73" t="s">
        <v>2</v>
      </c>
      <c r="E29" s="73" t="s">
        <v>2</v>
      </c>
      <c r="F29" s="169" t="s">
        <v>2</v>
      </c>
      <c r="G29" s="137"/>
      <c r="H29" s="137"/>
      <c r="I29" s="137"/>
    </row>
    <row r="30" spans="1:9">
      <c r="A30" s="82" t="s">
        <v>17</v>
      </c>
      <c r="B30" s="73">
        <v>3652.1</v>
      </c>
      <c r="C30" s="73" t="s">
        <v>2</v>
      </c>
      <c r="D30" s="73">
        <v>16</v>
      </c>
      <c r="E30" s="73" t="s">
        <v>2</v>
      </c>
      <c r="F30" s="169" t="s">
        <v>2</v>
      </c>
      <c r="G30" s="137"/>
      <c r="H30" s="137"/>
      <c r="I30" s="137"/>
    </row>
    <row r="31" spans="1:9">
      <c r="A31" s="80" t="s">
        <v>18</v>
      </c>
      <c r="B31" s="73"/>
      <c r="C31" s="73"/>
      <c r="D31" s="73"/>
      <c r="E31" s="73"/>
      <c r="F31" s="169"/>
      <c r="G31" s="137"/>
      <c r="H31" s="137"/>
      <c r="I31" s="137"/>
    </row>
    <row r="32" spans="1:9">
      <c r="A32" s="81" t="s">
        <v>230</v>
      </c>
      <c r="B32" s="73"/>
      <c r="C32" s="73"/>
      <c r="D32" s="73"/>
      <c r="E32" s="73"/>
      <c r="F32" s="169"/>
      <c r="G32" s="137"/>
      <c r="H32" s="137"/>
      <c r="I32" s="137"/>
    </row>
    <row r="33" spans="1:9">
      <c r="A33" s="82" t="s">
        <v>19</v>
      </c>
      <c r="B33" s="73">
        <v>1131</v>
      </c>
      <c r="C33" s="73" t="s">
        <v>2</v>
      </c>
      <c r="D33" s="73" t="s">
        <v>2</v>
      </c>
      <c r="E33" s="73" t="s">
        <v>2</v>
      </c>
      <c r="F33" s="169" t="s">
        <v>2</v>
      </c>
      <c r="G33" s="137"/>
      <c r="H33" s="137"/>
      <c r="I33" s="137"/>
    </row>
    <row r="34" spans="1:9">
      <c r="A34" s="82" t="s">
        <v>20</v>
      </c>
      <c r="B34" s="173">
        <v>1013</v>
      </c>
      <c r="C34" s="173">
        <v>1388</v>
      </c>
      <c r="D34" s="173" t="s">
        <v>2</v>
      </c>
      <c r="E34" s="173" t="s">
        <v>2</v>
      </c>
      <c r="F34" s="174" t="s">
        <v>2</v>
      </c>
      <c r="G34" s="136"/>
      <c r="H34" s="136"/>
      <c r="I34" s="136"/>
    </row>
    <row r="35" spans="1:9">
      <c r="A35" s="80"/>
      <c r="B35" s="73"/>
      <c r="C35" s="73"/>
      <c r="D35" s="73"/>
      <c r="E35" s="73"/>
      <c r="F35" s="169"/>
      <c r="G35" s="137"/>
      <c r="H35" s="137"/>
      <c r="I35" s="137"/>
    </row>
    <row r="36" spans="1:9" ht="15">
      <c r="A36" s="79" t="s">
        <v>231</v>
      </c>
      <c r="B36" s="74">
        <v>12005.6</v>
      </c>
      <c r="C36" s="74">
        <v>5544.2</v>
      </c>
      <c r="D36" s="74" t="s">
        <v>2</v>
      </c>
      <c r="E36" s="74" t="s">
        <v>2</v>
      </c>
      <c r="F36" s="166" t="s">
        <v>2</v>
      </c>
      <c r="G36" s="137"/>
      <c r="H36" s="137"/>
      <c r="I36" s="137"/>
    </row>
    <row r="37" spans="1:9">
      <c r="A37" s="78" t="s">
        <v>225</v>
      </c>
      <c r="B37" s="73"/>
      <c r="C37" s="73"/>
      <c r="D37" s="73"/>
      <c r="E37" s="73"/>
      <c r="F37" s="169"/>
      <c r="G37" s="137"/>
      <c r="H37" s="137"/>
      <c r="I37" s="137"/>
    </row>
    <row r="38" spans="1:9">
      <c r="A38" s="80" t="s">
        <v>5</v>
      </c>
      <c r="B38" s="73"/>
      <c r="C38" s="73"/>
      <c r="D38" s="73"/>
      <c r="E38" s="73"/>
      <c r="F38" s="169"/>
      <c r="G38" s="137"/>
      <c r="H38" s="137"/>
      <c r="I38" s="137"/>
    </row>
    <row r="39" spans="1:9">
      <c r="A39" s="81" t="s">
        <v>226</v>
      </c>
      <c r="B39" s="73"/>
      <c r="C39" s="73"/>
      <c r="D39" s="73"/>
      <c r="E39" s="73"/>
      <c r="F39" s="169"/>
      <c r="G39" s="137"/>
      <c r="H39" s="137"/>
      <c r="I39" s="137"/>
    </row>
    <row r="40" spans="1:9">
      <c r="A40" s="82" t="s">
        <v>21</v>
      </c>
      <c r="B40" s="73">
        <v>734.9</v>
      </c>
      <c r="C40" s="73">
        <v>540.1</v>
      </c>
      <c r="D40" s="73" t="s">
        <v>2</v>
      </c>
      <c r="E40" s="73" t="s">
        <v>2</v>
      </c>
      <c r="F40" s="169" t="s">
        <v>2</v>
      </c>
      <c r="G40" s="137"/>
      <c r="H40" s="137"/>
      <c r="I40" s="137"/>
    </row>
    <row r="41" spans="1:9">
      <c r="A41" s="82" t="s">
        <v>22</v>
      </c>
      <c r="B41" s="73">
        <v>3358.3</v>
      </c>
      <c r="C41" s="73">
        <v>1521.2</v>
      </c>
      <c r="D41" s="73" t="s">
        <v>2</v>
      </c>
      <c r="E41" s="73" t="s">
        <v>2</v>
      </c>
      <c r="F41" s="169" t="s">
        <v>2</v>
      </c>
      <c r="G41" s="137"/>
      <c r="H41" s="137"/>
      <c r="I41" s="137"/>
    </row>
    <row r="42" spans="1:9">
      <c r="A42" s="82" t="s">
        <v>23</v>
      </c>
      <c r="B42" s="73">
        <v>496.7</v>
      </c>
      <c r="C42" s="73">
        <v>3482.9</v>
      </c>
      <c r="D42" s="73" t="s">
        <v>2</v>
      </c>
      <c r="E42" s="73" t="s">
        <v>2</v>
      </c>
      <c r="F42" s="169" t="s">
        <v>2</v>
      </c>
      <c r="G42" s="137"/>
      <c r="H42" s="137"/>
      <c r="I42" s="137"/>
    </row>
    <row r="43" spans="1:9">
      <c r="A43" s="82" t="s">
        <v>24</v>
      </c>
      <c r="B43" s="173">
        <v>3810.8</v>
      </c>
      <c r="C43" s="173" t="s">
        <v>2</v>
      </c>
      <c r="D43" s="173" t="s">
        <v>2</v>
      </c>
      <c r="E43" s="173" t="s">
        <v>2</v>
      </c>
      <c r="F43" s="174" t="s">
        <v>2</v>
      </c>
      <c r="G43" s="136"/>
      <c r="H43" s="136"/>
      <c r="I43" s="136"/>
    </row>
    <row r="44" spans="1:9">
      <c r="A44" s="80" t="s">
        <v>10</v>
      </c>
      <c r="B44" s="73"/>
      <c r="C44" s="73"/>
      <c r="D44" s="73"/>
      <c r="E44" s="73"/>
      <c r="F44" s="169"/>
      <c r="G44" s="137"/>
      <c r="H44" s="137"/>
      <c r="I44" s="137"/>
    </row>
    <row r="45" spans="1:9">
      <c r="A45" s="81" t="s">
        <v>227</v>
      </c>
      <c r="B45" s="73"/>
      <c r="C45" s="73"/>
      <c r="D45" s="73"/>
      <c r="E45" s="73"/>
      <c r="F45" s="169"/>
      <c r="G45" s="137"/>
      <c r="H45" s="137"/>
      <c r="I45" s="137"/>
    </row>
    <row r="46" spans="1:9">
      <c r="A46" s="82" t="s">
        <v>3</v>
      </c>
      <c r="B46" s="73">
        <v>3604.9</v>
      </c>
      <c r="C46" s="73" t="s">
        <v>2</v>
      </c>
      <c r="D46" s="73" t="s">
        <v>2</v>
      </c>
      <c r="E46" s="73" t="s">
        <v>2</v>
      </c>
      <c r="F46" s="169" t="s">
        <v>2</v>
      </c>
      <c r="G46" s="137"/>
      <c r="H46" s="137"/>
      <c r="I46" s="137"/>
    </row>
    <row r="47" spans="1:9">
      <c r="A47" s="80"/>
      <c r="B47" s="73"/>
      <c r="C47" s="73"/>
      <c r="D47" s="73"/>
      <c r="E47" s="73"/>
      <c r="F47" s="169"/>
      <c r="G47" s="137"/>
      <c r="H47" s="137"/>
      <c r="I47" s="137"/>
    </row>
    <row r="48" spans="1:9" ht="15">
      <c r="A48" s="79" t="s">
        <v>232</v>
      </c>
      <c r="B48" s="74">
        <v>5773.1</v>
      </c>
      <c r="C48" s="74">
        <v>3597.7</v>
      </c>
      <c r="D48" s="74" t="s">
        <v>2</v>
      </c>
      <c r="E48" s="74">
        <v>8</v>
      </c>
      <c r="F48" s="166">
        <v>13683</v>
      </c>
      <c r="G48" s="137"/>
      <c r="H48" s="137"/>
      <c r="I48" s="137"/>
    </row>
    <row r="49" spans="1:9">
      <c r="A49" s="78" t="s">
        <v>225</v>
      </c>
      <c r="B49" s="73"/>
      <c r="C49" s="73"/>
      <c r="D49" s="73"/>
      <c r="E49" s="73"/>
      <c r="F49" s="169"/>
      <c r="G49" s="137"/>
      <c r="H49" s="137"/>
      <c r="I49" s="137"/>
    </row>
    <row r="50" spans="1:9">
      <c r="A50" s="80" t="s">
        <v>5</v>
      </c>
      <c r="B50" s="73"/>
      <c r="C50" s="73"/>
      <c r="D50" s="73"/>
      <c r="E50" s="73"/>
      <c r="F50" s="169"/>
      <c r="G50" s="137"/>
      <c r="H50" s="137"/>
      <c r="I50" s="137"/>
    </row>
    <row r="51" spans="1:9">
      <c r="A51" s="81" t="s">
        <v>226</v>
      </c>
      <c r="B51" s="73"/>
      <c r="C51" s="73"/>
      <c r="D51" s="73"/>
      <c r="E51" s="73"/>
      <c r="F51" s="169"/>
    </row>
    <row r="52" spans="1:9">
      <c r="A52" s="82" t="s">
        <v>25</v>
      </c>
      <c r="B52" s="73">
        <v>36</v>
      </c>
      <c r="C52" s="73" t="s">
        <v>2</v>
      </c>
      <c r="D52" s="73" t="s">
        <v>2</v>
      </c>
      <c r="E52" s="73" t="s">
        <v>2</v>
      </c>
      <c r="F52" s="169" t="s">
        <v>2</v>
      </c>
    </row>
    <row r="53" spans="1:9">
      <c r="A53" s="82" t="s">
        <v>26</v>
      </c>
      <c r="B53" s="99">
        <v>803.9</v>
      </c>
      <c r="C53" s="99" t="s">
        <v>2</v>
      </c>
      <c r="D53" s="99" t="s">
        <v>2</v>
      </c>
      <c r="E53" s="99" t="s">
        <v>2</v>
      </c>
      <c r="F53" s="170">
        <v>13683</v>
      </c>
    </row>
    <row r="54" spans="1:9">
      <c r="A54" s="82" t="s">
        <v>27</v>
      </c>
      <c r="B54" s="99">
        <v>1511.8</v>
      </c>
      <c r="C54" s="99">
        <v>119.4</v>
      </c>
      <c r="D54" s="99" t="s">
        <v>2</v>
      </c>
      <c r="E54" s="99">
        <v>8</v>
      </c>
      <c r="F54" s="170" t="s">
        <v>2</v>
      </c>
    </row>
    <row r="55" spans="1:9">
      <c r="A55" s="82" t="s">
        <v>28</v>
      </c>
      <c r="B55" s="99">
        <v>309.60000000000002</v>
      </c>
      <c r="C55" s="99" t="s">
        <v>2</v>
      </c>
      <c r="D55" s="99" t="s">
        <v>2</v>
      </c>
      <c r="E55" s="99" t="s">
        <v>2</v>
      </c>
      <c r="F55" s="170" t="s">
        <v>2</v>
      </c>
    </row>
    <row r="56" spans="1:9">
      <c r="A56" s="82" t="s">
        <v>29</v>
      </c>
      <c r="B56" s="99">
        <v>2819.4</v>
      </c>
      <c r="C56" s="99">
        <v>3173.7</v>
      </c>
      <c r="D56" s="99" t="s">
        <v>2</v>
      </c>
      <c r="E56" s="99" t="s">
        <v>2</v>
      </c>
      <c r="F56" s="170" t="s">
        <v>2</v>
      </c>
    </row>
    <row r="57" spans="1:9">
      <c r="A57" s="82" t="s">
        <v>30</v>
      </c>
      <c r="B57" s="99">
        <v>292.39999999999998</v>
      </c>
      <c r="C57" s="99">
        <v>304.60000000000002</v>
      </c>
      <c r="D57" s="99" t="s">
        <v>2</v>
      </c>
      <c r="E57" s="99" t="s">
        <v>2</v>
      </c>
      <c r="F57" s="170" t="s">
        <v>2</v>
      </c>
    </row>
  </sheetData>
  <mergeCells count="4">
    <mergeCell ref="A1:F1"/>
    <mergeCell ref="A2:F2"/>
    <mergeCell ref="A3:A4"/>
    <mergeCell ref="B4:F4"/>
  </mergeCells>
  <hyperlinks>
    <hyperlink ref="G1:G2" location="'Spis tablic'!A1" display="Spis tablic"/>
  </hyperlink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Zakresy nazwane</vt:lpstr>
      </vt:variant>
      <vt:variant>
        <vt:i4>4</vt:i4>
      </vt:variant>
    </vt:vector>
  </HeadingPairs>
  <TitlesOfParts>
    <vt:vector size="26" baseType="lpstr">
      <vt:lpstr>Spis tablic</vt:lpstr>
      <vt:lpstr>1(107)</vt:lpstr>
      <vt:lpstr>2(108)</vt:lpstr>
      <vt:lpstr>3(109)</vt:lpstr>
      <vt:lpstr>4(110)</vt:lpstr>
      <vt:lpstr>5(111)</vt:lpstr>
      <vt:lpstr>6(112)</vt:lpstr>
      <vt:lpstr>7(113)</vt:lpstr>
      <vt:lpstr>8(114)</vt:lpstr>
      <vt:lpstr>9(115)</vt:lpstr>
      <vt:lpstr>10(116)</vt:lpstr>
      <vt:lpstr>11(117)</vt:lpstr>
      <vt:lpstr>12(118)</vt:lpstr>
      <vt:lpstr>13(119)</vt:lpstr>
      <vt:lpstr>14(120)</vt:lpstr>
      <vt:lpstr>15(121)</vt:lpstr>
      <vt:lpstr>16(122)</vt:lpstr>
      <vt:lpstr>17(123)</vt:lpstr>
      <vt:lpstr>18(124)</vt:lpstr>
      <vt:lpstr>19(125)</vt:lpstr>
      <vt:lpstr>20(126)</vt:lpstr>
      <vt:lpstr>21(127)</vt:lpstr>
      <vt:lpstr>'4(110)'!_Hlk170269645</vt:lpstr>
      <vt:lpstr>'16(122)'!_Hlk170521432</vt:lpstr>
      <vt:lpstr>'8(114)'!_Hlk182802154</vt:lpstr>
      <vt:lpstr>'8(114)'!OLE_LINK5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2019-02-25T08:14:59Z</dcterms:modified>
</cp:coreProperties>
</file>